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ropbox\ダウンロード用\"/>
    </mc:Choice>
  </mc:AlternateContent>
  <bookViews>
    <workbookView xWindow="-105" yWindow="1095" windowWidth="19425" windowHeight="10560" tabRatio="705"/>
  </bookViews>
  <sheets>
    <sheet name="Guidance" sheetId="21" r:id="rId1"/>
    <sheet name="Retirement_OC" sheetId="1" r:id="rId2"/>
    <sheet name="Retirement_PT" sheetId="18" r:id="rId3"/>
    <sheet name="CarryOver_OC" sheetId="5" r:id="rId4"/>
    <sheet name="CarryOver_PT " sheetId="8" r:id="rId5"/>
    <sheet name="Remaining CERs" sheetId="24" r:id="rId6"/>
  </sheets>
  <externalReferences>
    <externalReference r:id="rId7"/>
  </externalReferences>
  <definedNames>
    <definedName name="_xlnm._FilterDatabase" localSheetId="3" hidden="1">CarryOver_OC!$A$4:$EH$45</definedName>
    <definedName name="_xlnm._FilterDatabase" localSheetId="4" hidden="1">'CarryOver_PT '!$A$4:$AY$45</definedName>
    <definedName name="_xlnm._FilterDatabase" localSheetId="5" hidden="1">'Remaining CERs'!$A$3:$F$80</definedName>
    <definedName name="_xlnm._FilterDatabase" localSheetId="1" hidden="1">Retirement_OC!$A$4:$GC$45</definedName>
    <definedName name="_xlnm._FilterDatabase" localSheetId="2" hidden="1">Retirement_PT!$A$4:$BF$45</definedName>
    <definedName name="_PDD2000">'[1]Requested &amp; Registered'!$CK$250:$CK$2740</definedName>
    <definedName name="_PDD2001">'[1]Requested &amp; Registered'!$CL$250:$CL$2740</definedName>
    <definedName name="_PDD2002">'[1]Requested &amp; Registered'!$CM$250:$CM$2740</definedName>
    <definedName name="_PDD2003">'[1]Requested &amp; Registered'!$CN$250:$CN$2740</definedName>
    <definedName name="_PDD2004">'[1]Requested &amp; Registered'!$CO$250:$CO$2740</definedName>
    <definedName name="_PDD2005">'[1]Requested &amp; Registered'!$CP$250:$CP$2740</definedName>
    <definedName name="_PDD2006">'[1]Requested &amp; Registered'!$CQ$250:$CQ$2740</definedName>
    <definedName name="_PDD2007">'[1]Requested &amp; Registered'!$CR$250:$CR$2740</definedName>
    <definedName name="_PDD2008">'[1]Requested &amp; Registered'!$CS$250:$CS$2740</definedName>
    <definedName name="_PDD2009">'[1]Requested &amp; Registered'!$CT$250:$CT$2740</definedName>
    <definedName name="_PDD2010">'[1]Requested &amp; Registered'!$CU$250:$CU$2740</definedName>
    <definedName name="_Ref2" localSheetId="3">#REF!</definedName>
    <definedName name="_Ref2" localSheetId="4">#REF!</definedName>
    <definedName name="_Ref2" localSheetId="0">#REF!</definedName>
    <definedName name="_Ref2" localSheetId="5">#REF!</definedName>
    <definedName name="_Ref2" localSheetId="2">#REF!</definedName>
    <definedName name="_Ref2">#REF!</definedName>
    <definedName name="CERNum" localSheetId="3">#REF!</definedName>
    <definedName name="CERNum" localSheetId="4">#REF!</definedName>
    <definedName name="CERNum" localSheetId="0">#REF!</definedName>
    <definedName name="CERNum" localSheetId="5">#REF!</definedName>
    <definedName name="CERNum" localSheetId="2">#REF!</definedName>
    <definedName name="CERNum">#REF!</definedName>
    <definedName name="CERVol" localSheetId="3">#REF!</definedName>
    <definedName name="CERVol" localSheetId="4">#REF!</definedName>
    <definedName name="CERVol" localSheetId="0">#REF!</definedName>
    <definedName name="CERVol" localSheetId="5">#REF!</definedName>
    <definedName name="CERVol" localSheetId="2">#REF!</definedName>
    <definedName name="CERVol">#REF!</definedName>
    <definedName name="_xlnm.Print_Area" localSheetId="3">CarryOver_OC!$O$3:$BZ$41</definedName>
    <definedName name="_xlnm.Print_Area" localSheetId="4">'CarryOver_PT '!$O$3:$AY$41</definedName>
    <definedName name="_xlnm.Print_Area" localSheetId="1">Retirement_OC!$J$3:$CZ$40</definedName>
    <definedName name="_xlnm.Print_Area" localSheetId="2">Retirement_PT!$I$3:$I$40</definedName>
    <definedName name="_xlnm.Print_Titles" localSheetId="3">CarryOver_OC!#REF!</definedName>
    <definedName name="_xlnm.Print_Titles" localSheetId="4">'CarryOver_PT '!#REF!</definedName>
    <definedName name="_xlnm.Print_Titles" localSheetId="1">Retirement_OC!#REF!</definedName>
    <definedName name="_xlnm.Print_Titles" localSheetId="2">Retirement_PT!#REF!</definedName>
    <definedName name="Ref">'[1]Requested &amp; Registered'!$C$250:$C$2740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24" l="1"/>
  <c r="B4" i="24" l="1"/>
  <c r="G27" i="24"/>
  <c r="G35" i="24"/>
  <c r="G39" i="24"/>
  <c r="G47" i="24"/>
  <c r="G51" i="24"/>
  <c r="G55" i="24"/>
  <c r="G63" i="24"/>
  <c r="G65" i="24"/>
  <c r="G67" i="24"/>
  <c r="G71" i="24"/>
  <c r="G75" i="24"/>
  <c r="G79" i="24"/>
  <c r="E4" i="24"/>
  <c r="F4" i="24"/>
  <c r="G42" i="24"/>
  <c r="G46" i="24"/>
  <c r="G50" i="24"/>
  <c r="G54" i="24"/>
  <c r="G58" i="24"/>
  <c r="G62" i="24"/>
  <c r="G66" i="24"/>
  <c r="G70" i="24"/>
  <c r="G74" i="24"/>
  <c r="G77" i="24"/>
  <c r="G78" i="24"/>
  <c r="C4" i="24"/>
  <c r="D4" i="24"/>
  <c r="L4" i="24"/>
  <c r="M5" i="24"/>
  <c r="G6" i="24"/>
  <c r="M6" i="24"/>
  <c r="G7" i="24"/>
  <c r="M7" i="24"/>
  <c r="G8" i="24"/>
  <c r="M8" i="24"/>
  <c r="G9" i="24"/>
  <c r="M9" i="24"/>
  <c r="G10" i="24"/>
  <c r="M10" i="24"/>
  <c r="G11" i="24"/>
  <c r="M11" i="24"/>
  <c r="G12" i="24"/>
  <c r="M12" i="24"/>
  <c r="G13" i="24"/>
  <c r="M13" i="24"/>
  <c r="G14" i="24"/>
  <c r="M14" i="24"/>
  <c r="G15" i="24"/>
  <c r="M15" i="24"/>
  <c r="G16" i="24"/>
  <c r="M16" i="24"/>
  <c r="G17" i="24"/>
  <c r="M17" i="24"/>
  <c r="G18" i="24"/>
  <c r="M18" i="24"/>
  <c r="G19" i="24"/>
  <c r="M19" i="24"/>
  <c r="G20" i="24"/>
  <c r="M20" i="24"/>
  <c r="G21" i="24"/>
  <c r="M21" i="24"/>
  <c r="G22" i="24"/>
  <c r="M22" i="24"/>
  <c r="G23" i="24"/>
  <c r="M23" i="24"/>
  <c r="G24" i="24"/>
  <c r="M24" i="24"/>
  <c r="G25" i="24"/>
  <c r="M25" i="24"/>
  <c r="G26" i="24"/>
  <c r="M26" i="24"/>
  <c r="M27" i="24"/>
  <c r="G28" i="24"/>
  <c r="M28" i="24"/>
  <c r="G29" i="24"/>
  <c r="M29" i="24"/>
  <c r="G30" i="24"/>
  <c r="M30" i="24"/>
  <c r="G31" i="24"/>
  <c r="M31" i="24"/>
  <c r="G32" i="24"/>
  <c r="M32" i="24"/>
  <c r="G33" i="24"/>
  <c r="M33" i="24"/>
  <c r="G34" i="24"/>
  <c r="M34" i="24"/>
  <c r="M35" i="24"/>
  <c r="G36" i="24"/>
  <c r="M36" i="24"/>
  <c r="G37" i="24"/>
  <c r="M37" i="24"/>
  <c r="G38" i="24"/>
  <c r="M38" i="24"/>
  <c r="M39" i="24"/>
  <c r="G40" i="24"/>
  <c r="M40" i="24"/>
  <c r="G41" i="24"/>
  <c r="M41" i="24"/>
  <c r="M42" i="24"/>
  <c r="G43" i="24"/>
  <c r="M43" i="24"/>
  <c r="G44" i="24"/>
  <c r="M44" i="24"/>
  <c r="G45" i="24"/>
  <c r="M45" i="24"/>
  <c r="M46" i="24"/>
  <c r="M47" i="24"/>
  <c r="G48" i="24"/>
  <c r="M48" i="24"/>
  <c r="G49" i="24"/>
  <c r="M49" i="24"/>
  <c r="M50" i="24"/>
  <c r="M51" i="24"/>
  <c r="G52" i="24"/>
  <c r="M52" i="24"/>
  <c r="G53" i="24"/>
  <c r="M53" i="24"/>
  <c r="M54" i="24"/>
  <c r="M55" i="24"/>
  <c r="G56" i="24"/>
  <c r="M56" i="24"/>
  <c r="G57" i="24"/>
  <c r="M57" i="24"/>
  <c r="M58" i="24"/>
  <c r="G59" i="24"/>
  <c r="M59" i="24"/>
  <c r="G60" i="24"/>
  <c r="M60" i="24"/>
  <c r="G61" i="24"/>
  <c r="M61" i="24"/>
  <c r="M62" i="24"/>
  <c r="M63" i="24"/>
  <c r="G64" i="24"/>
  <c r="M64" i="24"/>
  <c r="M65" i="24"/>
  <c r="M66" i="24"/>
  <c r="M67" i="24"/>
  <c r="G68" i="24"/>
  <c r="M68" i="24"/>
  <c r="G69" i="24"/>
  <c r="M69" i="24"/>
  <c r="M70" i="24"/>
  <c r="M71" i="24"/>
  <c r="G72" i="24"/>
  <c r="M72" i="24"/>
  <c r="G73" i="24"/>
  <c r="M73" i="24"/>
  <c r="M74" i="24"/>
  <c r="M75" i="24"/>
  <c r="G76" i="24"/>
  <c r="M76" i="24"/>
  <c r="M77" i="24"/>
  <c r="M78" i="24"/>
  <c r="M79" i="24"/>
  <c r="G80" i="24"/>
  <c r="M80" i="24"/>
  <c r="K4" i="24" l="1"/>
  <c r="M4" i="24" s="1"/>
  <c r="G5" i="24"/>
  <c r="G4" i="24" s="1"/>
  <c r="I4" i="24" s="1"/>
  <c r="AY42" i="8" l="1"/>
  <c r="AX42" i="8"/>
  <c r="AW42" i="8"/>
  <c r="AV42" i="8"/>
  <c r="AU42" i="8"/>
  <c r="AT42" i="8"/>
  <c r="AS42" i="8"/>
  <c r="AR42" i="8"/>
  <c r="AQ42" i="8"/>
  <c r="AP42" i="8"/>
  <c r="AO42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J42" i="8"/>
  <c r="I42" i="8"/>
  <c r="H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BF41" i="18"/>
  <c r="BE41" i="18"/>
  <c r="BD41" i="18"/>
  <c r="BC41" i="18"/>
  <c r="BB41" i="18"/>
  <c r="BA41" i="18"/>
  <c r="AZ41" i="18"/>
  <c r="AY41" i="18"/>
  <c r="AX41" i="18"/>
  <c r="AW41" i="18"/>
  <c r="AV41" i="18"/>
  <c r="AU41" i="18"/>
  <c r="AT41" i="18"/>
  <c r="AS41" i="18"/>
  <c r="AR41" i="18"/>
  <c r="AQ41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GC41" i="1"/>
  <c r="GB41" i="1"/>
  <c r="GA41" i="1"/>
  <c r="FZ41" i="1"/>
  <c r="FY41" i="1"/>
  <c r="H41" i="1"/>
  <c r="K42" i="8" l="1"/>
</calcChain>
</file>

<file path=xl/comments1.xml><?xml version="1.0" encoding="utf-8"?>
<comments xmlns="http://schemas.openxmlformats.org/spreadsheetml/2006/main">
  <authors>
    <author>JP</author>
  </authors>
  <commentList>
    <comment ref="H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Data from 2017SEF</t>
        </r>
      </text>
    </comment>
    <comment ref="N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Data from 2017SEF</t>
        </r>
      </text>
    </comment>
  </commentList>
</comments>
</file>

<file path=xl/sharedStrings.xml><?xml version="1.0" encoding="utf-8"?>
<sst xmlns="http://schemas.openxmlformats.org/spreadsheetml/2006/main" count="1317" uniqueCount="323">
  <si>
    <t>AAU</t>
  </si>
  <si>
    <t>CER</t>
  </si>
  <si>
    <t>ERU</t>
    <phoneticPr fontId="10"/>
  </si>
  <si>
    <t>tCER</t>
    <phoneticPr fontId="10"/>
  </si>
  <si>
    <t>CER</t>
    <phoneticPr fontId="10"/>
  </si>
  <si>
    <t>ERU</t>
  </si>
  <si>
    <t>AAU</t>
    <phoneticPr fontId="10"/>
  </si>
  <si>
    <t>http://unfccc.int/kyoto_protocol/reporting/true-up_period_reports_under_the_kyoto_protocol/items/9049.php</t>
    <phoneticPr fontId="10"/>
  </si>
  <si>
    <t>CER</t>
    <phoneticPr fontId="10"/>
  </si>
  <si>
    <t>HFC</t>
    <phoneticPr fontId="10"/>
  </si>
  <si>
    <t>N2O</t>
    <phoneticPr fontId="10"/>
  </si>
  <si>
    <t>SF6</t>
    <phoneticPr fontId="10"/>
  </si>
  <si>
    <t>order1</t>
    <phoneticPr fontId="10"/>
  </si>
  <si>
    <t>order2</t>
    <phoneticPr fontId="10"/>
  </si>
  <si>
    <t>http://unfccc.int/kyoto_protocol/reporting/true-up_period_reports_under_the_kyoto_protocol/items/9049.php</t>
    <phoneticPr fontId="10"/>
  </si>
  <si>
    <t>RMU</t>
    <phoneticPr fontId="10"/>
  </si>
  <si>
    <t>PV</t>
    <phoneticPr fontId="10"/>
  </si>
  <si>
    <t>Biomass</t>
    <phoneticPr fontId="10"/>
  </si>
  <si>
    <t>Wind power</t>
    <phoneticPr fontId="10"/>
  </si>
  <si>
    <t>Waste gas/heat utilization</t>
    <phoneticPr fontId="10"/>
  </si>
  <si>
    <t>Transportation</t>
    <phoneticPr fontId="10"/>
  </si>
  <si>
    <t>Methane recovery &amp; utilization</t>
    <phoneticPr fontId="10"/>
  </si>
  <si>
    <t>Methane avoidance</t>
    <phoneticPr fontId="10"/>
  </si>
  <si>
    <t>Leak reduction</t>
    <phoneticPr fontId="10"/>
  </si>
  <si>
    <t>Hydro power</t>
    <phoneticPr fontId="10"/>
  </si>
  <si>
    <t>Fuel switch</t>
    <phoneticPr fontId="10"/>
  </si>
  <si>
    <t>Energy efficiency</t>
    <phoneticPr fontId="10"/>
  </si>
  <si>
    <t>Cement</t>
    <phoneticPr fontId="10"/>
  </si>
  <si>
    <t>Biogas</t>
    <phoneticPr fontId="10"/>
  </si>
  <si>
    <t>Biofuels</t>
    <phoneticPr fontId="10"/>
  </si>
  <si>
    <t>Viet Nam</t>
  </si>
  <si>
    <t>Uzbekistan</t>
  </si>
  <si>
    <t>Uruguay</t>
  </si>
  <si>
    <t>United Arab Emirates</t>
  </si>
  <si>
    <t>Ukraine</t>
  </si>
  <si>
    <t>Uganda</t>
  </si>
  <si>
    <t>Tunisia</t>
  </si>
  <si>
    <t>Thailand</t>
  </si>
  <si>
    <t>Switzerland</t>
    <phoneticPr fontId="10"/>
  </si>
  <si>
    <t>Sweden</t>
    <phoneticPr fontId="10"/>
  </si>
  <si>
    <t>Sri Lanka</t>
  </si>
  <si>
    <t>Spain</t>
    <phoneticPr fontId="10"/>
  </si>
  <si>
    <t>South Africa</t>
    <phoneticPr fontId="10"/>
  </si>
  <si>
    <t>Singapore</t>
  </si>
  <si>
    <t>Rwanda</t>
  </si>
  <si>
    <t>Qatar</t>
  </si>
  <si>
    <t>Portugal</t>
    <phoneticPr fontId="10"/>
  </si>
  <si>
    <t>Philippines</t>
  </si>
  <si>
    <t>Peru</t>
  </si>
  <si>
    <t>Paraguay</t>
  </si>
  <si>
    <t>Panama</t>
  </si>
  <si>
    <t>Pakistan</t>
  </si>
  <si>
    <t>Norway</t>
    <phoneticPr fontId="10"/>
  </si>
  <si>
    <t>Nigeria</t>
  </si>
  <si>
    <t>Nicaragua</t>
  </si>
  <si>
    <t>New Zealand</t>
    <phoneticPr fontId="10"/>
  </si>
  <si>
    <t>Netherlands</t>
    <phoneticPr fontId="10"/>
  </si>
  <si>
    <t>Nepal</t>
  </si>
  <si>
    <t>N.A.</t>
    <phoneticPr fontId="10"/>
  </si>
  <si>
    <t>Morocco</t>
  </si>
  <si>
    <t>Mongolia</t>
  </si>
  <si>
    <t>Mexico</t>
  </si>
  <si>
    <t>Mauritius</t>
  </si>
  <si>
    <t>Malaysia</t>
  </si>
  <si>
    <t>Madagascar</t>
  </si>
  <si>
    <t>Luxembourg</t>
    <phoneticPr fontId="10"/>
  </si>
  <si>
    <t>Liechtenstein</t>
    <phoneticPr fontId="10"/>
  </si>
  <si>
    <t>Lesotho</t>
  </si>
  <si>
    <t>Kenya</t>
  </si>
  <si>
    <t>Jordan</t>
  </si>
  <si>
    <t>Japan</t>
    <phoneticPr fontId="10"/>
  </si>
  <si>
    <t>Jamaica</t>
  </si>
  <si>
    <t>Italy</t>
    <phoneticPr fontId="10"/>
  </si>
  <si>
    <t>Israel</t>
  </si>
  <si>
    <t>Ireland</t>
    <phoneticPr fontId="10"/>
  </si>
  <si>
    <t>Indonesia</t>
  </si>
  <si>
    <t>India</t>
  </si>
  <si>
    <t>Hungary</t>
    <phoneticPr fontId="10"/>
  </si>
  <si>
    <t>Honduras</t>
  </si>
  <si>
    <t>Papua New Guinea</t>
  </si>
  <si>
    <t>Guatemala</t>
  </si>
  <si>
    <t>Ghana</t>
  </si>
  <si>
    <t>Germany</t>
    <phoneticPr fontId="10"/>
  </si>
  <si>
    <t>Georgia</t>
  </si>
  <si>
    <t>France</t>
    <phoneticPr fontId="10"/>
  </si>
  <si>
    <t>Fiji</t>
  </si>
  <si>
    <t>Ethiopia</t>
  </si>
  <si>
    <t>Egypt</t>
  </si>
  <si>
    <t>Ecuador</t>
    <phoneticPr fontId="10"/>
  </si>
  <si>
    <t>Dominican Republic</t>
    <phoneticPr fontId="10"/>
  </si>
  <si>
    <t>Denmark</t>
    <phoneticPr fontId="10"/>
  </si>
  <si>
    <t>Cyprus</t>
  </si>
  <si>
    <t>Cuba</t>
  </si>
  <si>
    <t>Costa Rica</t>
  </si>
  <si>
    <t>Colombia</t>
    <phoneticPr fontId="10"/>
  </si>
  <si>
    <t>Cameroon</t>
  </si>
  <si>
    <t>Cambodia</t>
  </si>
  <si>
    <t>Brazil</t>
  </si>
  <si>
    <t>Bhutan</t>
  </si>
  <si>
    <t>Belgium</t>
    <phoneticPr fontId="10"/>
  </si>
  <si>
    <t>Bangladesh</t>
  </si>
  <si>
    <t>Azerbaijan</t>
  </si>
  <si>
    <t>Austria</t>
    <phoneticPr fontId="10"/>
  </si>
  <si>
    <t>Armenia</t>
  </si>
  <si>
    <t>Argentina</t>
  </si>
  <si>
    <t>Albania</t>
    <phoneticPr fontId="10"/>
  </si>
  <si>
    <t>Switzerland</t>
  </si>
  <si>
    <t>Russian Federation</t>
  </si>
  <si>
    <t>Iceland</t>
  </si>
  <si>
    <t>Sweden</t>
  </si>
  <si>
    <t>Denmark</t>
  </si>
  <si>
    <t>Netherlands</t>
  </si>
  <si>
    <t>Monaco</t>
  </si>
  <si>
    <t>United Kingdom</t>
  </si>
  <si>
    <t>Australia</t>
  </si>
  <si>
    <t>Germany</t>
  </si>
  <si>
    <t>Austria</t>
  </si>
  <si>
    <t>Luxembourg</t>
  </si>
  <si>
    <t>Liechtenstein</t>
  </si>
  <si>
    <t>Croatia</t>
  </si>
  <si>
    <t>Italy</t>
  </si>
  <si>
    <t>Latvia</t>
  </si>
  <si>
    <t>Slovenia</t>
  </si>
  <si>
    <t>Estonia</t>
  </si>
  <si>
    <t>Belgium</t>
  </si>
  <si>
    <t>Finland</t>
  </si>
  <si>
    <t>Hungary</t>
  </si>
  <si>
    <t>European Community Registry</t>
  </si>
  <si>
    <t>Lithuania</t>
  </si>
  <si>
    <t>Norway</t>
  </si>
  <si>
    <t>Romania</t>
  </si>
  <si>
    <t>Ireland</t>
  </si>
  <si>
    <t>Spain</t>
  </si>
  <si>
    <t>Slovakia</t>
  </si>
  <si>
    <t>Bulgaria</t>
  </si>
  <si>
    <t>Greece</t>
  </si>
  <si>
    <t>Portugal</t>
  </si>
  <si>
    <t>Czech Republic</t>
  </si>
  <si>
    <t>New Zealand</t>
  </si>
  <si>
    <t>Poland</t>
  </si>
  <si>
    <t>Japan</t>
  </si>
  <si>
    <t>France</t>
  </si>
  <si>
    <t>EIT</t>
  </si>
  <si>
    <t>EIT/EU27</t>
  </si>
  <si>
    <t>EU15</t>
  </si>
  <si>
    <t>United Kingdom</t>
    <phoneticPr fontId="10"/>
  </si>
  <si>
    <t>Czech Republic</t>
    <phoneticPr fontId="10"/>
  </si>
  <si>
    <t>Poland</t>
    <phoneticPr fontId="10"/>
  </si>
  <si>
    <t>Finland</t>
    <phoneticPr fontId="10"/>
  </si>
  <si>
    <t>Greece</t>
    <phoneticPr fontId="10"/>
  </si>
  <si>
    <t>Bulgaria</t>
    <phoneticPr fontId="10"/>
  </si>
  <si>
    <t>Slovakia</t>
    <phoneticPr fontId="10"/>
  </si>
  <si>
    <t>Romania</t>
    <phoneticPr fontId="10"/>
  </si>
  <si>
    <t>Lithuania</t>
    <phoneticPr fontId="10"/>
  </si>
  <si>
    <t>Slovenia</t>
    <phoneticPr fontId="10"/>
  </si>
  <si>
    <t>Estonia</t>
    <phoneticPr fontId="10"/>
  </si>
  <si>
    <t>Latvia</t>
    <phoneticPr fontId="10"/>
  </si>
  <si>
    <t>Croatia</t>
    <phoneticPr fontId="10"/>
  </si>
  <si>
    <t>Iceland</t>
    <phoneticPr fontId="10"/>
  </si>
  <si>
    <t>Russian Federation</t>
    <phoneticPr fontId="10"/>
  </si>
  <si>
    <t>Ukraine</t>
    <phoneticPr fontId="10"/>
  </si>
  <si>
    <t>Australia</t>
    <phoneticPr fontId="10"/>
  </si>
  <si>
    <t>Monaco</t>
    <phoneticPr fontId="10"/>
  </si>
  <si>
    <t>Others</t>
  </si>
  <si>
    <t>Albania</t>
  </si>
  <si>
    <t>Chile</t>
  </si>
  <si>
    <t>Colombia</t>
  </si>
  <si>
    <t>Dominican Republic</t>
  </si>
  <si>
    <t>Ecuador</t>
  </si>
  <si>
    <t>South Africa</t>
  </si>
  <si>
    <t>Zambia</t>
  </si>
  <si>
    <t>Energy efficiency</t>
  </si>
  <si>
    <t>Waste gas/heat utilization</t>
  </si>
  <si>
    <t>Total</t>
  </si>
  <si>
    <t>European Community Registry</t>
    <phoneticPr fontId="10"/>
  </si>
  <si>
    <t>China</t>
    <phoneticPr fontId="10"/>
  </si>
  <si>
    <t>India</t>
    <phoneticPr fontId="10"/>
  </si>
  <si>
    <t>Republic of Korea</t>
    <phoneticPr fontId="10"/>
  </si>
  <si>
    <t>Brazil</t>
    <phoneticPr fontId="10"/>
  </si>
  <si>
    <t>Mexico</t>
    <phoneticPr fontId="10"/>
  </si>
  <si>
    <t>Chile</t>
    <phoneticPr fontId="10"/>
  </si>
  <si>
    <t>Egypt</t>
    <phoneticPr fontId="10"/>
  </si>
  <si>
    <t>Argentina</t>
    <phoneticPr fontId="10"/>
  </si>
  <si>
    <t>Malaysia</t>
    <phoneticPr fontId="10"/>
  </si>
  <si>
    <t>Uzbekistan</t>
    <phoneticPr fontId="10"/>
  </si>
  <si>
    <t>Viet Nam</t>
    <phoneticPr fontId="10"/>
  </si>
  <si>
    <t>Pakistan</t>
    <phoneticPr fontId="10"/>
  </si>
  <si>
    <t>Thailand</t>
    <phoneticPr fontId="10"/>
  </si>
  <si>
    <t>Peru</t>
    <phoneticPr fontId="10"/>
  </si>
  <si>
    <t>Guatemala</t>
    <phoneticPr fontId="10"/>
  </si>
  <si>
    <t>Israel</t>
    <phoneticPr fontId="10"/>
  </si>
  <si>
    <t>Nicaragua</t>
    <phoneticPr fontId="10"/>
  </si>
  <si>
    <t>Bolivia</t>
    <phoneticPr fontId="10"/>
  </si>
  <si>
    <t>Jordan</t>
    <phoneticPr fontId="10"/>
  </si>
  <si>
    <t>Philippines</t>
    <phoneticPr fontId="10"/>
  </si>
  <si>
    <t>Honduras</t>
    <phoneticPr fontId="10"/>
  </si>
  <si>
    <t>Costa Rica</t>
    <phoneticPr fontId="10"/>
  </si>
  <si>
    <t>Sri Lanka</t>
    <phoneticPr fontId="10"/>
  </si>
  <si>
    <t>Nigeria</t>
    <phoneticPr fontId="10"/>
  </si>
  <si>
    <t>Georgia</t>
    <phoneticPr fontId="10"/>
  </si>
  <si>
    <t>Nepal</t>
    <phoneticPr fontId="10"/>
  </si>
  <si>
    <t>Morocco</t>
    <phoneticPr fontId="10"/>
  </si>
  <si>
    <t>Papua New Guinea</t>
    <phoneticPr fontId="10"/>
  </si>
  <si>
    <t>Panama</t>
    <phoneticPr fontId="10"/>
  </si>
  <si>
    <t>Tunisia</t>
    <phoneticPr fontId="10"/>
  </si>
  <si>
    <t>Lao PDR</t>
    <phoneticPr fontId="10"/>
  </si>
  <si>
    <t>Qatar</t>
    <phoneticPr fontId="10"/>
  </si>
  <si>
    <t>Uganda</t>
    <phoneticPr fontId="10"/>
  </si>
  <si>
    <t>Kenya</t>
    <phoneticPr fontId="10"/>
  </si>
  <si>
    <t>Mongolia</t>
    <phoneticPr fontId="10"/>
  </si>
  <si>
    <t>United Arab Emirates</t>
    <phoneticPr fontId="10"/>
  </si>
  <si>
    <t>Uruguay</t>
    <phoneticPr fontId="10"/>
  </si>
  <si>
    <t>Bangladesh</t>
    <phoneticPr fontId="10"/>
  </si>
  <si>
    <t>Cuba</t>
    <phoneticPr fontId="10"/>
  </si>
  <si>
    <t>Cambodia</t>
    <phoneticPr fontId="10"/>
  </si>
  <si>
    <t>Singapore</t>
    <phoneticPr fontId="10"/>
  </si>
  <si>
    <t>Republic of Moldova</t>
    <phoneticPr fontId="10"/>
  </si>
  <si>
    <t>Rwanda</t>
    <phoneticPr fontId="10"/>
  </si>
  <si>
    <t>Fiji</t>
    <phoneticPr fontId="10"/>
  </si>
  <si>
    <t>Armenia</t>
    <phoneticPr fontId="10"/>
  </si>
  <si>
    <t>Jamaica</t>
    <phoneticPr fontId="10"/>
  </si>
  <si>
    <t>Bhutan</t>
    <phoneticPr fontId="10"/>
  </si>
  <si>
    <t>Ethiopia</t>
    <phoneticPr fontId="10"/>
  </si>
  <si>
    <t>PFC</t>
    <phoneticPr fontId="10"/>
  </si>
  <si>
    <t>Iran</t>
    <phoneticPr fontId="10"/>
  </si>
  <si>
    <t>Madagascar</t>
    <phoneticPr fontId="10"/>
  </si>
  <si>
    <t>Tanzania</t>
    <phoneticPr fontId="10"/>
  </si>
  <si>
    <t>Mauritius</t>
    <phoneticPr fontId="10"/>
  </si>
  <si>
    <t>Cameroon</t>
    <phoneticPr fontId="10"/>
  </si>
  <si>
    <t>Zambia</t>
    <phoneticPr fontId="10"/>
  </si>
  <si>
    <t>Indonesia</t>
    <phoneticPr fontId="10"/>
  </si>
  <si>
    <t xml:space="preserve"> El Salvador</t>
    <phoneticPr fontId="10"/>
  </si>
  <si>
    <t xml:space="preserve">Agriculture </t>
    <phoneticPr fontId="10"/>
  </si>
  <si>
    <t>Other renewables</t>
  </si>
  <si>
    <t>Other renewables</t>
    <phoneticPr fontId="10"/>
  </si>
  <si>
    <t>Unit: tCO2e</t>
    <phoneticPr fontId="10"/>
  </si>
  <si>
    <t>KP Target</t>
  </si>
  <si>
    <t>5 years AAU</t>
  </si>
  <si>
    <t>GHG emissions during CP1</t>
  </si>
  <si>
    <t>Total Retirement Unit for CP1</t>
  </si>
  <si>
    <t>Note: Iceland's emissions applies decision 14/CP.7</t>
  </si>
  <si>
    <t>Source: True-up period report　</t>
  </si>
  <si>
    <t>Retirement of AAUs from own country</t>
  </si>
  <si>
    <t>Retirement of RMUs from own country</t>
  </si>
  <si>
    <t>Retirement of ERUs from own country</t>
    <phoneticPr fontId="10"/>
  </si>
  <si>
    <t>Retirement of RMUs from own country</t>
    <phoneticPr fontId="10"/>
  </si>
  <si>
    <t>Retirement of AAUs from the other countries</t>
    <phoneticPr fontId="10"/>
  </si>
  <si>
    <t>Retirement of ERUs from the other countries</t>
    <phoneticPr fontId="10"/>
  </si>
  <si>
    <t>Retirement of CERs from the other countries</t>
    <phoneticPr fontId="10"/>
  </si>
  <si>
    <t>Retirement of tCERs from the other countries</t>
    <phoneticPr fontId="10"/>
  </si>
  <si>
    <t>Retirement of RMUs from the other countries</t>
    <phoneticPr fontId="10"/>
  </si>
  <si>
    <t>Retirement of Kyoto Units from the other countries</t>
    <phoneticPr fontId="10"/>
  </si>
  <si>
    <t>Retirement of Kyoto Units from the other countries by countries</t>
    <phoneticPr fontId="10"/>
  </si>
  <si>
    <t>Retirement of CP1 Kyoto Unit by originating countries</t>
  </si>
  <si>
    <r>
      <rPr>
        <sz val="11"/>
        <rFont val="ＭＳ Ｐゴシック"/>
        <family val="3"/>
        <charset val="128"/>
      </rPr>
      <t>排出量</t>
    </r>
    <rPh sb="0" eb="2">
      <t>ハイシュツ</t>
    </rPh>
    <rPh sb="2" eb="3">
      <t>リョウ</t>
    </rPh>
    <phoneticPr fontId="10"/>
  </si>
  <si>
    <r>
      <rPr>
        <sz val="11"/>
        <rFont val="ＭＳ Ｐゴシック"/>
        <family val="3"/>
        <charset val="128"/>
      </rPr>
      <t>アルファベット</t>
    </r>
    <phoneticPr fontId="10"/>
  </si>
  <si>
    <t>Retirement of CP1 Kyoto Unit by project types</t>
    <phoneticPr fontId="10"/>
  </si>
  <si>
    <t>EU15 total</t>
    <phoneticPr fontId="10"/>
  </si>
  <si>
    <t>EU27 total</t>
    <phoneticPr fontId="10"/>
  </si>
  <si>
    <t>Coal waste heap</t>
  </si>
  <si>
    <t>Retirement of Kyoto units from originating country by individual project type</t>
    <phoneticPr fontId="8"/>
  </si>
  <si>
    <t>Note: Iceland's emissions applies decision 14/CP.7</t>
    <phoneticPr fontId="10"/>
  </si>
  <si>
    <r>
      <rPr>
        <sz val="11"/>
        <rFont val="ＭＳ Ｐゴシック"/>
        <family val="3"/>
        <charset val="128"/>
      </rPr>
      <t>アルファベット</t>
    </r>
    <phoneticPr fontId="10"/>
  </si>
  <si>
    <r>
      <t>Source: True-up period report</t>
    </r>
    <r>
      <rPr>
        <sz val="11"/>
        <rFont val="Arial"/>
        <family val="2"/>
      </rPr>
      <t>　</t>
    </r>
    <phoneticPr fontId="10"/>
  </si>
  <si>
    <t>Carry over of CP1 Kyoto Unit by originating countries</t>
    <phoneticPr fontId="10"/>
  </si>
  <si>
    <t>Unit: tCO2e</t>
  </si>
  <si>
    <t>Total amount of carry over from CP1to CP2</t>
  </si>
  <si>
    <t>All Kyoto units from other country</t>
    <phoneticPr fontId="10"/>
  </si>
  <si>
    <t>ERUs from originating country</t>
    <phoneticPr fontId="10"/>
  </si>
  <si>
    <t>AAUs from originating country</t>
    <phoneticPr fontId="10"/>
  </si>
  <si>
    <t>AAUs from other country</t>
    <phoneticPr fontId="10"/>
  </si>
  <si>
    <t>ERUs from other country</t>
    <phoneticPr fontId="10"/>
  </si>
  <si>
    <t>CERs from other country</t>
    <phoneticPr fontId="10"/>
  </si>
  <si>
    <t>Carry over of Kyoto Units from the other countries by countries</t>
    <phoneticPr fontId="10"/>
  </si>
  <si>
    <r>
      <rPr>
        <sz val="11"/>
        <rFont val="ＭＳ Ｐゴシック"/>
        <family val="3"/>
        <charset val="128"/>
      </rPr>
      <t>登録後</t>
    </r>
    <rPh sb="0" eb="2">
      <t>トウロク</t>
    </rPh>
    <rPh sb="2" eb="3">
      <t>ゴ</t>
    </rPh>
    <phoneticPr fontId="10"/>
  </si>
  <si>
    <r>
      <rPr>
        <sz val="11"/>
        <rFont val="ＭＳ Ｐゴシック"/>
        <family val="3"/>
        <charset val="128"/>
      </rPr>
      <t>自国起源</t>
    </r>
    <rPh sb="0" eb="2">
      <t>ジコク</t>
    </rPh>
    <rPh sb="2" eb="4">
      <t>キゲン</t>
    </rPh>
    <phoneticPr fontId="10"/>
  </si>
  <si>
    <r>
      <rPr>
        <sz val="11"/>
        <rFont val="ＭＳ Ｐゴシック"/>
        <family val="3"/>
        <charset val="128"/>
      </rPr>
      <t>他国起源</t>
    </r>
    <phoneticPr fontId="10"/>
  </si>
  <si>
    <t>Agriculture</t>
    <phoneticPr fontId="10"/>
  </si>
  <si>
    <t>Carry over of CP1 Kyoto Unit by project types</t>
    <phoneticPr fontId="10"/>
  </si>
  <si>
    <t>Total amount of carry over from CP1to CP2</t>
    <phoneticPr fontId="10"/>
  </si>
  <si>
    <t>El Salvador</t>
  </si>
  <si>
    <t>CP1_CER originating countries</t>
    <phoneticPr fontId="10"/>
  </si>
  <si>
    <t>CP1_CER retirement by Annex I countries</t>
  </si>
  <si>
    <t>Carry over of Kyoto units from originating country by individual project type</t>
    <phoneticPr fontId="10"/>
  </si>
  <si>
    <r>
      <rPr>
        <sz val="11"/>
        <rFont val="ＭＳ Ｐゴシック"/>
        <family val="3"/>
        <charset val="128"/>
      </rPr>
      <t>出典：</t>
    </r>
    <r>
      <rPr>
        <sz val="11"/>
        <rFont val="Arial  "/>
        <family val="2"/>
      </rPr>
      <t>True-up period report</t>
    </r>
    <r>
      <rPr>
        <sz val="11"/>
        <rFont val="ＭＳ Ｐゴシック"/>
        <family val="3"/>
        <charset val="128"/>
      </rPr>
      <t>　</t>
    </r>
    <rPh sb="0" eb="2">
      <t>シュッテン</t>
    </rPh>
    <phoneticPr fontId="10"/>
  </si>
  <si>
    <t>EU27 total including EC registry</t>
    <phoneticPr fontId="10"/>
  </si>
  <si>
    <t>-</t>
    <phoneticPr fontId="10"/>
  </si>
  <si>
    <t>x</t>
    <phoneticPr fontId="10"/>
  </si>
  <si>
    <t>El Salvador</t>
    <phoneticPr fontId="10"/>
  </si>
  <si>
    <t>Indonesia</t>
    <phoneticPr fontId="10"/>
  </si>
  <si>
    <t>-</t>
  </si>
  <si>
    <t>0</t>
  </si>
  <si>
    <t>Remaining CERs: Unit: tCO2e</t>
    <phoneticPr fontId="10"/>
  </si>
  <si>
    <t>CP1 issued CERs</t>
  </si>
  <si>
    <t>CP1_CER Carried over by Annex I countries</t>
  </si>
  <si>
    <t>CP1_CER Admin cancellations</t>
  </si>
  <si>
    <t>CP1_CER Voluntary cancellation</t>
  </si>
  <si>
    <t>Remaining CP1 CERs other than canceled by Annex I countries</t>
    <phoneticPr fontId="10"/>
  </si>
  <si>
    <t>CP1_CER Cancelation by Annex I countries</t>
    <phoneticPr fontId="10"/>
  </si>
  <si>
    <t>Remaining CP1 CERs</t>
    <phoneticPr fontId="10"/>
  </si>
  <si>
    <t>CP2 issued CERS</t>
    <phoneticPr fontId="10"/>
  </si>
  <si>
    <t>CP2_CER Voluntary cancellation</t>
    <phoneticPr fontId="10"/>
  </si>
  <si>
    <t>Remaining CP2 CERs other than canceled by Annex I countries</t>
    <phoneticPr fontId="10"/>
  </si>
  <si>
    <t>CP2_CER Cancelation by Annex I countries</t>
    <phoneticPr fontId="10"/>
  </si>
  <si>
    <t>Remaining CP2 CERs</t>
    <phoneticPr fontId="10"/>
  </si>
  <si>
    <t>Total</t>
    <phoneticPr fontId="10"/>
  </si>
  <si>
    <t>Republic of Korea</t>
  </si>
  <si>
    <t>Bolivia</t>
  </si>
  <si>
    <t>Republic of Moldova</t>
  </si>
  <si>
    <t>Iran</t>
  </si>
  <si>
    <t>Lao PDR</t>
  </si>
  <si>
    <t>Tanzania</t>
  </si>
  <si>
    <t>Burkina Faso</t>
  </si>
  <si>
    <t>Ivory Coast</t>
  </si>
  <si>
    <t>Cape Verde</t>
  </si>
  <si>
    <t>North Korea</t>
  </si>
  <si>
    <t>Kuwait</t>
  </si>
  <si>
    <t>Mali</t>
  </si>
  <si>
    <t>Malawi</t>
  </si>
  <si>
    <t>Saudi Arabia</t>
  </si>
  <si>
    <t>Togo</t>
  </si>
  <si>
    <t>Myanmar</t>
  </si>
  <si>
    <t>as of 31 May 2019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</si>
</sst>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-* #,##0.00_-;\-* #,##0.00_-;_-* &quot;-&quot;??_-;_-@_-"/>
    <numFmt numFmtId="177" formatCode="#,##0_ "/>
    <numFmt numFmtId="178" formatCode="#,##0_);[Red]\(#,##0\)"/>
    <numFmt numFmtId="179" formatCode="#,##0.0000"/>
    <numFmt numFmtId="180" formatCode="_-* #,##0.00\ _F_-;\-* #,##0.00\ _F_-;_-* &quot;-&quot;??\ _F_-;_-@_-"/>
  </numFmts>
  <fonts count="10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sz val="8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Tur"/>
      <family val="2"/>
      <charset val="162"/>
    </font>
    <font>
      <b/>
      <sz val="18"/>
      <color indexed="56"/>
      <name val="Cambria"/>
      <family val="1"/>
    </font>
    <font>
      <u/>
      <sz val="10"/>
      <color indexed="12"/>
      <name val="Arial Tur"/>
      <family val="2"/>
      <charset val="162"/>
    </font>
    <font>
      <sz val="10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etica"/>
      <family val="2"/>
    </font>
    <font>
      <sz val="11"/>
      <color theme="1"/>
      <name val="ＭＳ Ｐゴシック"/>
      <family val="3"/>
      <charset val="128"/>
    </font>
    <font>
      <u/>
      <sz val="8.8000000000000007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8"/>
      <name val="Helvetica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sz val="11"/>
      <color indexed="10"/>
      <name val="Calibri"/>
      <family val="2"/>
      <charset val="186"/>
    </font>
    <font>
      <u/>
      <sz val="10"/>
      <color indexed="12"/>
      <name val="Times New Roman"/>
      <family val="1"/>
      <charset val="186"/>
    </font>
    <font>
      <sz val="10"/>
      <name val="Arial"/>
      <family val="2"/>
      <charset val="204"/>
    </font>
    <font>
      <u/>
      <sz val="11"/>
      <color theme="10"/>
      <name val="ＭＳ Ｐゴシック"/>
      <family val="2"/>
      <scheme val="minor"/>
    </font>
    <font>
      <b/>
      <sz val="11"/>
      <color indexed="12"/>
      <name val="Arial"/>
      <family val="2"/>
      <charset val="204"/>
    </font>
    <font>
      <b/>
      <sz val="11"/>
      <name val="ＭＳ Ｐゴシック"/>
      <family val="3"/>
      <charset val="128"/>
    </font>
    <font>
      <sz val="11"/>
      <name val="Arial"/>
      <family val="2"/>
    </font>
    <font>
      <b/>
      <sz val="11"/>
      <name val="Arial"/>
      <family val="2"/>
    </font>
    <font>
      <sz val="11"/>
      <name val="Arial   "/>
    </font>
    <font>
      <sz val="11"/>
      <name val="Arial   "/>
      <family val="2"/>
    </font>
    <font>
      <sz val="11"/>
      <name val="Arial  "/>
      <family val="2"/>
    </font>
    <font>
      <b/>
      <sz val="11"/>
      <name val="Arial  "/>
      <family val="2"/>
    </font>
    <font>
      <b/>
      <sz val="11"/>
      <name val="Arial   "/>
      <family val="2"/>
    </font>
    <font>
      <b/>
      <sz val="11"/>
      <name val="Arial   "/>
    </font>
    <font>
      <sz val="10"/>
      <name val="Arial   "/>
      <family val="2"/>
    </font>
    <font>
      <i/>
      <sz val="10"/>
      <name val="Arial   "/>
      <family val="2"/>
    </font>
    <font>
      <sz val="11"/>
      <name val="Arial  "/>
    </font>
    <font>
      <b/>
      <sz val="11"/>
      <name val="Arial  "/>
    </font>
    <font>
      <sz val="10"/>
      <name val="Arial  "/>
      <family val="2"/>
    </font>
    <font>
      <i/>
      <sz val="10"/>
      <name val="Arial  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indexed="81"/>
      <name val="MS P ゴシック"/>
      <family val="3"/>
      <charset val="128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rgb="FFFFCC9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558">
    <xf numFmtId="0" fontId="0" fillId="0" borderId="0">
      <alignment vertical="center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4" fillId="0" borderId="0" applyNumberFormat="0" applyFont="0" applyFill="0" applyBorder="0" applyProtection="0">
      <alignment horizontal="left" vertical="center" indent="2"/>
    </xf>
    <xf numFmtId="49" fontId="11" fillId="0" borderId="1" applyNumberFormat="0" applyFont="0" applyFill="0" applyBorder="0" applyProtection="0">
      <alignment horizontal="left" vertical="center" indent="2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4" fillId="0" borderId="0" applyNumberFormat="0" applyFont="0" applyFill="0" applyBorder="0" applyProtection="0">
      <alignment horizontal="left" vertical="center" indent="5"/>
    </xf>
    <xf numFmtId="49" fontId="11" fillId="0" borderId="2" applyNumberFormat="0" applyFont="0" applyFill="0" applyBorder="0" applyProtection="0">
      <alignment horizontal="left" vertical="center" indent="5"/>
    </xf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5" fillId="20" borderId="0" applyBorder="0" applyAlignment="0"/>
    <xf numFmtId="4" fontId="15" fillId="20" borderId="0" applyBorder="0" applyAlignment="0"/>
    <xf numFmtId="0" fontId="11" fillId="20" borderId="0" applyBorder="0">
      <alignment horizontal="right" vertical="center"/>
    </xf>
    <xf numFmtId="4" fontId="11" fillId="20" borderId="0" applyBorder="0">
      <alignment horizontal="right" vertical="center"/>
    </xf>
    <xf numFmtId="0" fontId="11" fillId="20" borderId="1">
      <alignment horizontal="right" vertical="center"/>
    </xf>
    <xf numFmtId="4" fontId="11" fillId="21" borderId="0" applyBorder="0">
      <alignment horizontal="right" vertical="center"/>
    </xf>
    <xf numFmtId="4" fontId="11" fillId="21" borderId="0" applyBorder="0">
      <alignment horizontal="right" vertical="center"/>
    </xf>
    <xf numFmtId="0" fontId="13" fillId="21" borderId="1">
      <alignment horizontal="right" vertical="center"/>
    </xf>
    <xf numFmtId="4" fontId="13" fillId="21" borderId="1">
      <alignment horizontal="right" vertical="center"/>
    </xf>
    <xf numFmtId="0" fontId="13" fillId="21" borderId="3">
      <alignment horizontal="right" vertical="center"/>
    </xf>
    <xf numFmtId="0" fontId="16" fillId="21" borderId="1">
      <alignment horizontal="right" vertical="center"/>
    </xf>
    <xf numFmtId="4" fontId="16" fillId="21" borderId="1">
      <alignment horizontal="right" vertical="center"/>
    </xf>
    <xf numFmtId="0" fontId="13" fillId="22" borderId="1">
      <alignment horizontal="right" vertical="center"/>
    </xf>
    <xf numFmtId="4" fontId="13" fillId="22" borderId="1">
      <alignment horizontal="right" vertical="center"/>
    </xf>
    <xf numFmtId="0" fontId="13" fillId="22" borderId="3">
      <alignment horizontal="right" vertical="center"/>
    </xf>
    <xf numFmtId="0" fontId="13" fillId="22" borderId="1">
      <alignment horizontal="right" vertical="center"/>
    </xf>
    <xf numFmtId="4" fontId="13" fillId="22" borderId="1">
      <alignment horizontal="right" vertical="center"/>
    </xf>
    <xf numFmtId="0" fontId="13" fillId="22" borderId="4">
      <alignment horizontal="right" vertical="center"/>
    </xf>
    <xf numFmtId="0" fontId="13" fillId="22" borderId="2">
      <alignment horizontal="right" vertical="center"/>
    </xf>
    <xf numFmtId="4" fontId="13" fillId="22" borderId="2">
      <alignment horizontal="right" vertical="center"/>
    </xf>
    <xf numFmtId="0" fontId="13" fillId="22" borderId="5">
      <alignment horizontal="right" vertical="center"/>
    </xf>
    <xf numFmtId="4" fontId="13" fillId="22" borderId="5">
      <alignment horizontal="right" vertical="center"/>
    </xf>
    <xf numFmtId="0" fontId="22" fillId="3" borderId="0" applyNumberFormat="0" applyBorder="0" applyAlignment="0" applyProtection="0"/>
    <xf numFmtId="4" fontId="15" fillId="0" borderId="6" applyFill="0" applyBorder="0" applyProtection="0">
      <alignment horizontal="right" vertical="center"/>
    </xf>
    <xf numFmtId="0" fontId="23" fillId="23" borderId="7" applyNumberFormat="0" applyAlignment="0" applyProtection="0"/>
    <xf numFmtId="0" fontId="24" fillId="24" borderId="8" applyNumberFormat="0" applyAlignment="0" applyProtection="0"/>
    <xf numFmtId="0" fontId="13" fillId="0" borderId="0" applyNumberFormat="0">
      <alignment horizontal="right"/>
    </xf>
    <xf numFmtId="0" fontId="11" fillId="22" borderId="9">
      <alignment horizontal="left" vertical="center" wrapText="1" indent="2"/>
    </xf>
    <xf numFmtId="0" fontId="11" fillId="0" borderId="9">
      <alignment horizontal="left" vertical="center" wrapText="1" indent="2"/>
    </xf>
    <xf numFmtId="0" fontId="11" fillId="21" borderId="2">
      <alignment horizontal="left" vertical="center"/>
    </xf>
    <xf numFmtId="0" fontId="13" fillId="0" borderId="10">
      <alignment horizontal="left" vertical="top" wrapText="1"/>
    </xf>
    <xf numFmtId="0" fontId="14" fillId="0" borderId="11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7" applyNumberFormat="0" applyAlignment="0" applyProtection="0"/>
    <xf numFmtId="4" fontId="11" fillId="0" borderId="0" applyBorder="0">
      <alignment horizontal="right" vertical="center"/>
    </xf>
    <xf numFmtId="0" fontId="11" fillId="0" borderId="1">
      <alignment horizontal="right" vertical="center"/>
    </xf>
    <xf numFmtId="4" fontId="11" fillId="0" borderId="1">
      <alignment horizontal="right" vertical="center"/>
    </xf>
    <xf numFmtId="0" fontId="11" fillId="0" borderId="3">
      <alignment horizontal="right" vertical="center"/>
    </xf>
    <xf numFmtId="1" fontId="17" fillId="21" borderId="0" applyBorder="0">
      <alignment horizontal="right" vertical="center"/>
    </xf>
    <xf numFmtId="0" fontId="14" fillId="25" borderId="1"/>
    <xf numFmtId="0" fontId="31" fillId="0" borderId="15" applyNumberFormat="0" applyFill="0" applyAlignment="0" applyProtection="0"/>
    <xf numFmtId="0" fontId="32" fillId="26" borderId="0" applyNumberFormat="0" applyBorder="0" applyAlignment="0" applyProtection="0"/>
    <xf numFmtId="0" fontId="14" fillId="0" borderId="0"/>
    <xf numFmtId="4" fontId="14" fillId="0" borderId="0"/>
    <xf numFmtId="4" fontId="14" fillId="0" borderId="0"/>
    <xf numFmtId="4" fontId="14" fillId="0" borderId="0"/>
    <xf numFmtId="4" fontId="42" fillId="0" borderId="0"/>
    <xf numFmtId="4" fontId="40" fillId="0" borderId="0"/>
    <xf numFmtId="4" fontId="11" fillId="0" borderId="0" applyFill="0" applyBorder="0" applyProtection="0">
      <alignment horizontal="right" vertical="center"/>
    </xf>
    <xf numFmtId="4" fontId="11" fillId="0" borderId="1" applyFill="0" applyBorder="0" applyProtection="0">
      <alignment horizontal="right" vertical="center"/>
    </xf>
    <xf numFmtId="0" fontId="15" fillId="0" borderId="0" applyNumberFormat="0" applyFill="0" applyBorder="0" applyProtection="0">
      <alignment horizontal="left" vertical="center"/>
    </xf>
    <xf numFmtId="49" fontId="15" fillId="0" borderId="1" applyNumberFormat="0" applyFill="0" applyBorder="0" applyProtection="0">
      <alignment horizontal="left" vertical="center"/>
    </xf>
    <xf numFmtId="0" fontId="11" fillId="0" borderId="1" applyNumberFormat="0" applyFill="0" applyAlignment="0" applyProtection="0"/>
    <xf numFmtId="0" fontId="14" fillId="27" borderId="0" applyNumberFormat="0" applyFont="0" applyBorder="0" applyAlignment="0" applyProtection="0"/>
    <xf numFmtId="4" fontId="14" fillId="27" borderId="0" applyNumberFormat="0" applyFont="0" applyBorder="0" applyAlignment="0" applyProtection="0"/>
    <xf numFmtId="0" fontId="19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4" fillId="27" borderId="0" applyNumberFormat="0" applyFont="0" applyBorder="0" applyAlignment="0" applyProtection="0"/>
    <xf numFmtId="4" fontId="14" fillId="0" borderId="0"/>
    <xf numFmtId="4" fontId="14" fillId="0" borderId="0"/>
    <xf numFmtId="0" fontId="14" fillId="28" borderId="16" applyNumberFormat="0" applyFont="0" applyAlignment="0" applyProtection="0"/>
    <xf numFmtId="0" fontId="33" fillId="23" borderId="17" applyNumberFormat="0" applyAlignment="0" applyProtection="0"/>
    <xf numFmtId="179" fontId="11" fillId="29" borderId="1" applyNumberFormat="0" applyFont="0" applyBorder="0" applyAlignment="0" applyProtection="0">
      <alignment horizontal="right" vertical="center"/>
    </xf>
    <xf numFmtId="0" fontId="11" fillId="27" borderId="1"/>
    <xf numFmtId="4" fontId="11" fillId="27" borderId="1"/>
    <xf numFmtId="0" fontId="11" fillId="27" borderId="3"/>
    <xf numFmtId="4" fontId="14" fillId="0" borderId="0"/>
    <xf numFmtId="0" fontId="14" fillId="0" borderId="0"/>
    <xf numFmtId="4" fontId="14" fillId="0" borderId="0"/>
    <xf numFmtId="4" fontId="14" fillId="0" borderId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" fontId="14" fillId="0" borderId="0"/>
    <xf numFmtId="4" fontId="43" fillId="0" borderId="0"/>
    <xf numFmtId="0" fontId="11" fillId="0" borderId="0"/>
    <xf numFmtId="4" fontId="11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4" fillId="0" borderId="0"/>
    <xf numFmtId="0" fontId="37" fillId="0" borderId="0"/>
    <xf numFmtId="0" fontId="52" fillId="0" borderId="0"/>
    <xf numFmtId="0" fontId="52" fillId="0" borderId="0"/>
    <xf numFmtId="0" fontId="45" fillId="0" borderId="0"/>
    <xf numFmtId="0" fontId="9" fillId="0" borderId="0">
      <alignment vertical="center"/>
    </xf>
    <xf numFmtId="0" fontId="45" fillId="0" borderId="0">
      <alignment vertical="center"/>
    </xf>
    <xf numFmtId="0" fontId="9" fillId="0" borderId="0">
      <alignment vertical="center"/>
    </xf>
    <xf numFmtId="0" fontId="45" fillId="0" borderId="0">
      <alignment vertical="center"/>
    </xf>
    <xf numFmtId="0" fontId="53" fillId="0" borderId="0"/>
    <xf numFmtId="0" fontId="54" fillId="0" borderId="0"/>
    <xf numFmtId="0" fontId="45" fillId="0" borderId="0"/>
    <xf numFmtId="0" fontId="55" fillId="0" borderId="0"/>
    <xf numFmtId="0" fontId="56" fillId="30" borderId="19" applyNumberFormat="0" applyAlignment="0" applyProtection="0"/>
    <xf numFmtId="4" fontId="13" fillId="22" borderId="42">
      <alignment horizontal="right" vertical="center"/>
    </xf>
    <xf numFmtId="0" fontId="75" fillId="0" borderId="32" applyNumberFormat="0" applyFill="0" applyAlignment="0" applyProtection="0"/>
    <xf numFmtId="4" fontId="16" fillId="21" borderId="35">
      <alignment horizontal="right" vertical="center"/>
    </xf>
    <xf numFmtId="0" fontId="11" fillId="21" borderId="0" applyBorder="0">
      <alignment horizontal="right" vertical="center"/>
    </xf>
    <xf numFmtId="0" fontId="11" fillId="21" borderId="20">
      <alignment horizontal="right" vertical="center"/>
    </xf>
    <xf numFmtId="0" fontId="11" fillId="21" borderId="0" applyBorder="0">
      <alignment horizontal="right" vertical="center"/>
    </xf>
    <xf numFmtId="0" fontId="11" fillId="0" borderId="0" applyBorder="0">
      <alignment horizontal="right" vertical="center"/>
    </xf>
    <xf numFmtId="4" fontId="16" fillId="21" borderId="90">
      <alignment horizontal="right" vertical="center"/>
    </xf>
    <xf numFmtId="0" fontId="23" fillId="23" borderId="87" applyNumberFormat="0" applyAlignment="0" applyProtection="0"/>
    <xf numFmtId="0" fontId="11" fillId="22" borderId="101">
      <alignment horizontal="left" vertical="center" wrapText="1" indent="2"/>
    </xf>
    <xf numFmtId="0" fontId="13" fillId="22" borderId="83">
      <alignment horizontal="right" vertical="center"/>
    </xf>
    <xf numFmtId="0" fontId="35" fillId="0" borderId="56" applyNumberFormat="0" applyFill="0" applyAlignment="0" applyProtection="0"/>
    <xf numFmtId="0" fontId="13" fillId="22" borderId="50">
      <alignment horizontal="right" vertical="center"/>
    </xf>
    <xf numFmtId="4" fontId="13" fillId="22" borderId="36">
      <alignment horizontal="right" vertical="center"/>
    </xf>
    <xf numFmtId="4" fontId="16" fillId="21" borderId="98">
      <alignment horizontal="right" vertical="center"/>
    </xf>
    <xf numFmtId="4" fontId="11" fillId="0" borderId="82" applyFill="0" applyBorder="0" applyProtection="0">
      <alignment horizontal="right" vertical="center"/>
    </xf>
    <xf numFmtId="0" fontId="75" fillId="0" borderId="60" applyNumberFormat="0" applyFill="0" applyAlignment="0" applyProtection="0"/>
    <xf numFmtId="0" fontId="11" fillId="0" borderId="82" applyNumberFormat="0" applyFill="0" applyAlignment="0" applyProtection="0"/>
    <xf numFmtId="4" fontId="13" fillId="22" borderId="5">
      <alignment horizontal="right" vertical="center"/>
    </xf>
    <xf numFmtId="49" fontId="15" fillId="0" borderId="50" applyNumberFormat="0" applyFill="0" applyBorder="0" applyProtection="0">
      <alignment horizontal="left" vertical="center"/>
    </xf>
    <xf numFmtId="0" fontId="14" fillId="0" borderId="0"/>
    <xf numFmtId="0" fontId="57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14" fillId="0" borderId="0" applyNumberFormat="0" applyFont="0" applyFill="0" applyBorder="0" applyProtection="0">
      <alignment horizontal="left" vertical="center" indent="2"/>
    </xf>
    <xf numFmtId="0" fontId="14" fillId="0" borderId="0" applyNumberFormat="0" applyFont="0" applyFill="0" applyBorder="0" applyProtection="0">
      <alignment horizontal="left" vertical="center" indent="2"/>
    </xf>
    <xf numFmtId="49" fontId="11" fillId="0" borderId="1" applyNumberFormat="0" applyFont="0" applyFill="0" applyBorder="0" applyProtection="0">
      <alignment horizontal="left" vertical="center" indent="2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14" fillId="0" borderId="0" applyNumberFormat="0" applyFont="0" applyFill="0" applyBorder="0" applyProtection="0">
      <alignment horizontal="left" vertical="center" indent="5"/>
    </xf>
    <xf numFmtId="0" fontId="14" fillId="0" borderId="0" applyNumberFormat="0" applyFont="0" applyFill="0" applyBorder="0" applyProtection="0">
      <alignment horizontal="left" vertical="center" indent="5"/>
    </xf>
    <xf numFmtId="49" fontId="11" fillId="0" borderId="2" applyNumberFormat="0" applyFont="0" applyFill="0" applyBorder="0" applyProtection="0">
      <alignment horizontal="left" vertical="center" indent="5"/>
    </xf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4" fontId="11" fillId="21" borderId="0" applyBorder="0">
      <alignment horizontal="right" vertical="center"/>
    </xf>
    <xf numFmtId="4" fontId="11" fillId="21" borderId="0" applyBorder="0">
      <alignment horizontal="right" vertical="center"/>
    </xf>
    <xf numFmtId="49" fontId="11" fillId="0" borderId="50" applyNumberFormat="0" applyFont="0" applyFill="0" applyBorder="0" applyProtection="0">
      <alignment horizontal="left" vertical="center" indent="2"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33" fillId="23" borderId="17" applyNumberFormat="0" applyAlignment="0" applyProtection="0"/>
    <xf numFmtId="0" fontId="60" fillId="3" borderId="0" applyNumberFormat="0" applyBorder="0" applyAlignment="0" applyProtection="0"/>
    <xf numFmtId="0" fontId="23" fillId="23" borderId="7" applyNumberFormat="0" applyAlignment="0" applyProtection="0"/>
    <xf numFmtId="0" fontId="61" fillId="23" borderId="7" applyNumberFormat="0" applyAlignment="0" applyProtection="0"/>
    <xf numFmtId="0" fontId="62" fillId="24" borderId="8" applyNumberFormat="0" applyAlignment="0" applyProtection="0"/>
    <xf numFmtId="176" fontId="20" fillId="0" borderId="0" applyFont="0" applyFill="0" applyBorder="0" applyAlignment="0" applyProtection="0"/>
    <xf numFmtId="180" fontId="63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13" fillId="22" borderId="51">
      <alignment horizontal="right" vertical="center"/>
    </xf>
    <xf numFmtId="0" fontId="13" fillId="22" borderId="84">
      <alignment horizontal="right" vertical="center"/>
    </xf>
    <xf numFmtId="0" fontId="30" fillId="7" borderId="7" applyNumberFormat="0" applyAlignment="0" applyProtection="0"/>
    <xf numFmtId="0" fontId="3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4" borderId="0" applyNumberFormat="0" applyBorder="0" applyAlignment="0" applyProtection="0"/>
    <xf numFmtId="0" fontId="26" fillId="4" borderId="0" applyNumberFormat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7" borderId="7" applyNumberFormat="0" applyAlignment="0" applyProtection="0"/>
    <xf numFmtId="4" fontId="11" fillId="0" borderId="0" applyBorder="0">
      <alignment horizontal="right" vertical="center"/>
    </xf>
    <xf numFmtId="0" fontId="11" fillId="0" borderId="21">
      <alignment horizontal="right" vertical="center"/>
    </xf>
    <xf numFmtId="49" fontId="15" fillId="0" borderId="41" applyNumberFormat="0" applyFill="0" applyBorder="0" applyProtection="0">
      <alignment horizontal="left" vertical="center"/>
    </xf>
    <xf numFmtId="0" fontId="35" fillId="0" borderId="39" applyNumberFormat="0" applyFill="0" applyAlignment="0" applyProtection="0"/>
    <xf numFmtId="0" fontId="30" fillId="7" borderId="67" applyNumberFormat="0" applyAlignment="0" applyProtection="0"/>
    <xf numFmtId="0" fontId="70" fillId="0" borderId="15" applyNumberFormat="0" applyFill="0" applyAlignment="0" applyProtection="0"/>
    <xf numFmtId="0" fontId="71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4" fontId="7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11" fillId="22" borderId="37">
      <alignment horizontal="left" vertical="center" wrapText="1" indent="2"/>
    </xf>
    <xf numFmtId="4" fontId="11" fillId="0" borderId="0" applyFill="0" applyBorder="0" applyProtection="0">
      <alignment horizontal="right" vertical="center"/>
    </xf>
    <xf numFmtId="4" fontId="11" fillId="0" borderId="1" applyFill="0" applyBorder="0" applyProtection="0">
      <alignment horizontal="right" vertical="center"/>
    </xf>
    <xf numFmtId="0" fontId="15" fillId="0" borderId="0" applyNumberFormat="0" applyFill="0" applyBorder="0" applyProtection="0">
      <alignment horizontal="left" vertical="center"/>
    </xf>
    <xf numFmtId="49" fontId="15" fillId="0" borderId="1" applyNumberFormat="0" applyFill="0" applyBorder="0" applyProtection="0">
      <alignment horizontal="left" vertical="center"/>
    </xf>
    <xf numFmtId="0" fontId="14" fillId="27" borderId="0" applyNumberFormat="0" applyFont="0" applyBorder="0" applyAlignment="0" applyProtection="0"/>
    <xf numFmtId="4" fontId="14" fillId="27" borderId="0" applyNumberFormat="0" applyFont="0" applyBorder="0" applyAlignment="0" applyProtection="0"/>
    <xf numFmtId="4" fontId="14" fillId="27" borderId="0" applyNumberFormat="0" applyFont="0" applyBorder="0" applyAlignment="0" applyProtection="0"/>
    <xf numFmtId="0" fontId="14" fillId="27" borderId="0" applyNumberFormat="0" applyFont="0" applyBorder="0" applyAlignment="0" applyProtection="0"/>
    <xf numFmtId="0" fontId="14" fillId="27" borderId="0" applyNumberFormat="0" applyFont="0" applyBorder="0" applyAlignment="0" applyProtection="0"/>
    <xf numFmtId="0" fontId="63" fillId="31" borderId="0" applyNumberFormat="0" applyFont="0" applyBorder="0" applyAlignment="0" applyProtection="0"/>
    <xf numFmtId="0" fontId="58" fillId="28" borderId="16" applyNumberFormat="0" applyFont="0" applyAlignment="0" applyProtection="0"/>
    <xf numFmtId="0" fontId="14" fillId="28" borderId="16" applyNumberFormat="0" applyFont="0" applyAlignment="0" applyProtection="0"/>
    <xf numFmtId="0" fontId="73" fillId="23" borderId="17" applyNumberFormat="0" applyAlignment="0" applyProtection="0"/>
    <xf numFmtId="49" fontId="11" fillId="0" borderId="41" applyNumberFormat="0" applyFont="0" applyFill="0" applyBorder="0" applyProtection="0">
      <alignment horizontal="left" vertical="center" indent="2"/>
    </xf>
    <xf numFmtId="9" fontId="63" fillId="0" borderId="0" applyFont="0" applyFill="0" applyBorder="0" applyAlignment="0" applyProtection="0"/>
    <xf numFmtId="0" fontId="22" fillId="3" borderId="0" applyNumberFormat="0" applyBorder="0" applyAlignment="0" applyProtection="0"/>
    <xf numFmtId="49" fontId="11" fillId="0" borderId="34" applyNumberFormat="0" applyFont="0" applyFill="0" applyBorder="0" applyProtection="0">
      <alignment horizontal="left" vertical="center" indent="5"/>
    </xf>
    <xf numFmtId="0" fontId="74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4" fillId="24" borderId="8" applyNumberFormat="0" applyAlignment="0" applyProtection="0"/>
    <xf numFmtId="0" fontId="7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/>
    <xf numFmtId="0" fontId="14" fillId="0" borderId="0" applyNumberFormat="0" applyFont="0" applyFill="0" applyBorder="0" applyProtection="0">
      <alignment horizontal="left" vertical="center"/>
    </xf>
    <xf numFmtId="0" fontId="11" fillId="21" borderId="0" applyBorder="0">
      <alignment horizontal="right" vertical="center"/>
    </xf>
    <xf numFmtId="0" fontId="11" fillId="21" borderId="0" applyBorder="0">
      <alignment horizontal="right" vertical="center"/>
    </xf>
    <xf numFmtId="0" fontId="11" fillId="0" borderId="0" applyBorder="0">
      <alignment horizontal="right" vertical="center"/>
    </xf>
    <xf numFmtId="4" fontId="14" fillId="0" borderId="0"/>
    <xf numFmtId="0" fontId="79" fillId="0" borderId="0"/>
    <xf numFmtId="0" fontId="14" fillId="27" borderId="0" applyNumberFormat="0" applyFont="0" applyBorder="0" applyAlignment="0" applyProtection="0"/>
    <xf numFmtId="0" fontId="18" fillId="0" borderId="0" applyNumberFormat="0" applyFill="0" applyBorder="0" applyAlignment="0" applyProtection="0"/>
    <xf numFmtId="4" fontId="14" fillId="0" borderId="0"/>
    <xf numFmtId="4" fontId="14" fillId="0" borderId="0"/>
    <xf numFmtId="0" fontId="55" fillId="0" borderId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60" fillId="3" borderId="0" applyNumberFormat="0" applyBorder="0" applyAlignment="0" applyProtection="0"/>
    <xf numFmtId="0" fontId="61" fillId="23" borderId="7" applyNumberFormat="0" applyAlignment="0" applyProtection="0"/>
    <xf numFmtId="0" fontId="62" fillId="24" borderId="8" applyNumberFormat="0" applyAlignment="0" applyProtection="0"/>
    <xf numFmtId="0" fontId="64" fillId="0" borderId="0" applyNumberFormat="0" applyFill="0" applyBorder="0" applyAlignment="0" applyProtection="0"/>
    <xf numFmtId="0" fontId="65" fillId="4" borderId="0" applyNumberFormat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7" borderId="7" applyNumberFormat="0" applyAlignment="0" applyProtection="0"/>
    <xf numFmtId="0" fontId="70" fillId="0" borderId="15" applyNumberFormat="0" applyFill="0" applyAlignment="0" applyProtection="0"/>
    <xf numFmtId="0" fontId="71" fillId="26" borderId="0" applyNumberFormat="0" applyBorder="0" applyAlignment="0" applyProtection="0"/>
    <xf numFmtId="0" fontId="14" fillId="0" borderId="0"/>
    <xf numFmtId="0" fontId="58" fillId="28" borderId="16" applyNumberFormat="0" applyFont="0" applyAlignment="0" applyProtection="0"/>
    <xf numFmtId="0" fontId="73" fillId="23" borderId="17" applyNumberFormat="0" applyAlignment="0" applyProtection="0"/>
    <xf numFmtId="0" fontId="74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>
      <alignment horizontal="left" vertical="center" indent="1"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13" fillId="21" borderId="22">
      <alignment horizontal="right" vertical="center"/>
    </xf>
    <xf numFmtId="4" fontId="13" fillId="21" borderId="22">
      <alignment horizontal="right" vertical="center"/>
    </xf>
    <xf numFmtId="0" fontId="16" fillId="21" borderId="22">
      <alignment horizontal="right" vertical="center"/>
    </xf>
    <xf numFmtId="4" fontId="16" fillId="21" borderId="22">
      <alignment horizontal="right" vertical="center"/>
    </xf>
    <xf numFmtId="0" fontId="13" fillId="22" borderId="22">
      <alignment horizontal="right" vertical="center"/>
    </xf>
    <xf numFmtId="4" fontId="13" fillId="22" borderId="22">
      <alignment horizontal="right" vertical="center"/>
    </xf>
    <xf numFmtId="0" fontId="13" fillId="22" borderId="22">
      <alignment horizontal="right" vertical="center"/>
    </xf>
    <xf numFmtId="4" fontId="13" fillId="22" borderId="22">
      <alignment horizontal="right" vertical="center"/>
    </xf>
    <xf numFmtId="0" fontId="13" fillId="22" borderId="23">
      <alignment horizontal="right" vertical="center"/>
    </xf>
    <xf numFmtId="4" fontId="13" fillId="22" borderId="23">
      <alignment horizontal="right" vertical="center"/>
    </xf>
    <xf numFmtId="0" fontId="13" fillId="22" borderId="24">
      <alignment horizontal="right" vertical="center"/>
    </xf>
    <xf numFmtId="4" fontId="13" fillId="22" borderId="24">
      <alignment horizontal="right" vertical="center"/>
    </xf>
    <xf numFmtId="0" fontId="61" fillId="23" borderId="7" applyNumberFormat="0" applyAlignment="0" applyProtection="0"/>
    <xf numFmtId="0" fontId="11" fillId="22" borderId="25">
      <alignment horizontal="left" vertical="center" wrapText="1" indent="2"/>
    </xf>
    <xf numFmtId="0" fontId="11" fillId="0" borderId="25">
      <alignment horizontal="left" vertical="center" wrapText="1" indent="2"/>
    </xf>
    <xf numFmtId="0" fontId="11" fillId="21" borderId="23">
      <alignment horizontal="left" vertical="center"/>
    </xf>
    <xf numFmtId="0" fontId="64" fillId="0" borderId="0" applyNumberFormat="0" applyFill="0" applyBorder="0" applyAlignment="0" applyProtection="0"/>
    <xf numFmtId="0" fontId="69" fillId="7" borderId="7" applyNumberFormat="0" applyAlignment="0" applyProtection="0"/>
    <xf numFmtId="0" fontId="11" fillId="0" borderId="22">
      <alignment horizontal="right" vertical="center"/>
    </xf>
    <xf numFmtId="4" fontId="11" fillId="0" borderId="22">
      <alignment horizontal="right" vertical="center"/>
    </xf>
    <xf numFmtId="0" fontId="55" fillId="0" borderId="0"/>
    <xf numFmtId="0" fontId="11" fillId="0" borderId="22" applyNumberFormat="0" applyFill="0" applyAlignment="0" applyProtection="0"/>
    <xf numFmtId="0" fontId="73" fillId="23" borderId="17" applyNumberFormat="0" applyAlignment="0" applyProtection="0"/>
    <xf numFmtId="179" fontId="11" fillId="29" borderId="22" applyNumberFormat="0" applyFont="0" applyBorder="0" applyAlignment="0" applyProtection="0">
      <alignment horizontal="right" vertical="center"/>
    </xf>
    <xf numFmtId="0" fontId="11" fillId="27" borderId="22"/>
    <xf numFmtId="4" fontId="11" fillId="27" borderId="22"/>
    <xf numFmtId="0" fontId="75" fillId="0" borderId="18" applyNumberFormat="0" applyFill="0" applyAlignment="0" applyProtection="0"/>
    <xf numFmtId="0" fontId="77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30" borderId="19" applyNumberFormat="0" applyAlignment="0" applyProtection="0"/>
    <xf numFmtId="0" fontId="11" fillId="21" borderId="0" applyBorder="0">
      <alignment horizontal="right" vertical="center"/>
    </xf>
    <xf numFmtId="0" fontId="11" fillId="21" borderId="0" applyBorder="0">
      <alignment horizontal="right" vertical="center"/>
    </xf>
    <xf numFmtId="0" fontId="11" fillId="0" borderId="0" applyBorder="0">
      <alignment horizontal="right" vertical="center"/>
    </xf>
    <xf numFmtId="0" fontId="14" fillId="0" borderId="0"/>
    <xf numFmtId="49" fontId="11" fillId="0" borderId="22" applyNumberFormat="0" applyFont="0" applyFill="0" applyBorder="0" applyProtection="0">
      <alignment horizontal="left" vertical="center" indent="2"/>
    </xf>
    <xf numFmtId="49" fontId="11" fillId="0" borderId="23" applyNumberFormat="0" applyFont="0" applyFill="0" applyBorder="0" applyProtection="0">
      <alignment horizontal="left" vertical="center" indent="5"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6" fillId="4" borderId="0" applyNumberFormat="0" applyBorder="0" applyAlignment="0" applyProtection="0"/>
    <xf numFmtId="4" fontId="14" fillId="0" borderId="0"/>
    <xf numFmtId="0" fontId="14" fillId="0" borderId="0"/>
    <xf numFmtId="0" fontId="55" fillId="0" borderId="0"/>
    <xf numFmtId="4" fontId="11" fillId="0" borderId="22" applyFill="0" applyBorder="0" applyProtection="0">
      <alignment horizontal="right" vertical="center"/>
    </xf>
    <xf numFmtId="49" fontId="15" fillId="0" borderId="22" applyNumberFormat="0" applyFill="0" applyBorder="0" applyProtection="0">
      <alignment horizontal="left" vertical="center"/>
    </xf>
    <xf numFmtId="0" fontId="14" fillId="27" borderId="0" applyNumberFormat="0" applyFont="0" applyBorder="0" applyAlignment="0" applyProtection="0"/>
    <xf numFmtId="0" fontId="22" fillId="3" borderId="0" applyNumberFormat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4" fillId="24" borderId="8" applyNumberFormat="0" applyAlignment="0" applyProtection="0"/>
    <xf numFmtId="0" fontId="18" fillId="0" borderId="0" applyNumberFormat="0" applyFill="0" applyBorder="0" applyAlignment="0" applyProtection="0"/>
    <xf numFmtId="0" fontId="55" fillId="0" borderId="0"/>
    <xf numFmtId="0" fontId="56" fillId="30" borderId="19" applyNumberFormat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3" fillId="23" borderId="17" applyNumberFormat="0" applyAlignment="0" applyProtection="0"/>
    <xf numFmtId="0" fontId="23" fillId="23" borderId="7" applyNumberFormat="0" applyAlignment="0" applyProtection="0"/>
    <xf numFmtId="0" fontId="3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0"/>
    <xf numFmtId="0" fontId="36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49" fontId="11" fillId="0" borderId="1" applyNumberFormat="0" applyFont="0" applyFill="0" applyBorder="0" applyProtection="0">
      <alignment horizontal="left" vertical="center" indent="2"/>
    </xf>
    <xf numFmtId="49" fontId="11" fillId="0" borderId="2" applyNumberFormat="0" applyFont="0" applyFill="0" applyBorder="0" applyProtection="0">
      <alignment horizontal="left" vertical="center" indent="5"/>
    </xf>
    <xf numFmtId="0" fontId="13" fillId="21" borderId="1">
      <alignment horizontal="right" vertical="center"/>
    </xf>
    <xf numFmtId="4" fontId="13" fillId="21" borderId="1">
      <alignment horizontal="right" vertical="center"/>
    </xf>
    <xf numFmtId="0" fontId="16" fillId="21" borderId="1">
      <alignment horizontal="right" vertical="center"/>
    </xf>
    <xf numFmtId="4" fontId="16" fillId="21" borderId="1">
      <alignment horizontal="right" vertical="center"/>
    </xf>
    <xf numFmtId="0" fontId="13" fillId="22" borderId="1">
      <alignment horizontal="right" vertical="center"/>
    </xf>
    <xf numFmtId="4" fontId="13" fillId="22" borderId="1">
      <alignment horizontal="right" vertical="center"/>
    </xf>
    <xf numFmtId="0" fontId="13" fillId="22" borderId="1">
      <alignment horizontal="right" vertical="center"/>
    </xf>
    <xf numFmtId="4" fontId="13" fillId="22" borderId="1">
      <alignment horizontal="right" vertical="center"/>
    </xf>
    <xf numFmtId="0" fontId="13" fillId="22" borderId="2">
      <alignment horizontal="right" vertical="center"/>
    </xf>
    <xf numFmtId="4" fontId="13" fillId="22" borderId="2">
      <alignment horizontal="right" vertical="center"/>
    </xf>
    <xf numFmtId="0" fontId="13" fillId="22" borderId="5">
      <alignment horizontal="right" vertical="center"/>
    </xf>
    <xf numFmtId="4" fontId="13" fillId="22" borderId="5">
      <alignment horizontal="right" vertical="center"/>
    </xf>
    <xf numFmtId="180" fontId="19" fillId="0" borderId="0" applyFont="0" applyFill="0" applyBorder="0" applyAlignment="0" applyProtection="0"/>
    <xf numFmtId="0" fontId="11" fillId="22" borderId="9">
      <alignment horizontal="left" vertical="center" wrapText="1" indent="2"/>
    </xf>
    <xf numFmtId="0" fontId="11" fillId="0" borderId="9">
      <alignment horizontal="left" vertical="center" wrapText="1" indent="2"/>
    </xf>
    <xf numFmtId="0" fontId="11" fillId="21" borderId="2">
      <alignment horizontal="left" vertical="center"/>
    </xf>
    <xf numFmtId="0" fontId="30" fillId="7" borderId="7" applyNumberFormat="0" applyAlignment="0" applyProtection="0"/>
    <xf numFmtId="0" fontId="11" fillId="0" borderId="1">
      <alignment horizontal="right" vertical="center"/>
    </xf>
    <xf numFmtId="4" fontId="11" fillId="0" borderId="1">
      <alignment horizontal="right" vertical="center"/>
    </xf>
    <xf numFmtId="0" fontId="19" fillId="0" borderId="0"/>
    <xf numFmtId="0" fontId="79" fillId="0" borderId="0"/>
    <xf numFmtId="0" fontId="7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9" fillId="0" borderId="0"/>
    <xf numFmtId="0" fontId="14" fillId="0" borderId="0"/>
    <xf numFmtId="4" fontId="11" fillId="0" borderId="1" applyFill="0" applyBorder="0" applyProtection="0">
      <alignment horizontal="right" vertical="center"/>
    </xf>
    <xf numFmtId="49" fontId="15" fillId="0" borderId="1" applyNumberFormat="0" applyFill="0" applyBorder="0" applyProtection="0">
      <alignment horizontal="left" vertical="center"/>
    </xf>
    <xf numFmtId="0" fontId="11" fillId="0" borderId="1" applyNumberFormat="0" applyFill="0" applyAlignment="0" applyProtection="0"/>
    <xf numFmtId="0" fontId="19" fillId="31" borderId="0" applyNumberFormat="0" applyFont="0" applyBorder="0" applyAlignment="0" applyProtection="0"/>
    <xf numFmtId="179" fontId="11" fillId="29" borderId="1" applyNumberFormat="0" applyFont="0" applyBorder="0" applyAlignment="0" applyProtection="0">
      <alignment horizontal="right" vertical="center"/>
    </xf>
    <xf numFmtId="9" fontId="19" fillId="0" borderId="0" applyFont="0" applyFill="0" applyBorder="0" applyAlignment="0" applyProtection="0"/>
    <xf numFmtId="0" fontId="11" fillId="27" borderId="1"/>
    <xf numFmtId="4" fontId="11" fillId="27" borderId="1"/>
    <xf numFmtId="0" fontId="11" fillId="22" borderId="25">
      <alignment horizontal="left" vertical="center" wrapText="1" indent="2"/>
    </xf>
    <xf numFmtId="0" fontId="11" fillId="0" borderId="25">
      <alignment horizontal="left" vertical="center" wrapText="1" indent="2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22" borderId="9">
      <alignment horizontal="left" vertical="center" wrapText="1" indent="2"/>
    </xf>
    <xf numFmtId="0" fontId="11" fillId="0" borderId="9">
      <alignment horizontal="left" vertical="center" wrapText="1" indent="2"/>
    </xf>
    <xf numFmtId="0" fontId="14" fillId="0" borderId="0"/>
    <xf numFmtId="4" fontId="13" fillId="22" borderId="22">
      <alignment horizontal="right" vertical="center"/>
    </xf>
    <xf numFmtId="0" fontId="11" fillId="27" borderId="22"/>
    <xf numFmtId="0" fontId="23" fillId="23" borderId="7" applyNumberFormat="0" applyAlignment="0" applyProtection="0"/>
    <xf numFmtId="0" fontId="13" fillId="21" borderId="22">
      <alignment horizontal="right" vertical="center"/>
    </xf>
    <xf numFmtId="0" fontId="11" fillId="0" borderId="22">
      <alignment horizontal="right" vertical="center"/>
    </xf>
    <xf numFmtId="0" fontId="75" fillId="0" borderId="18" applyNumberFormat="0" applyFill="0" applyAlignment="0" applyProtection="0"/>
    <xf numFmtId="0" fontId="11" fillId="21" borderId="23">
      <alignment horizontal="left" vertical="center"/>
    </xf>
    <xf numFmtId="0" fontId="69" fillId="7" borderId="7" applyNumberFormat="0" applyAlignment="0" applyProtection="0"/>
    <xf numFmtId="179" fontId="11" fillId="29" borderId="22" applyNumberFormat="0" applyFont="0" applyBorder="0" applyAlignment="0" applyProtection="0">
      <alignment horizontal="right" vertical="center"/>
    </xf>
    <xf numFmtId="0" fontId="58" fillId="28" borderId="16" applyNumberFormat="0" applyFont="0" applyAlignment="0" applyProtection="0"/>
    <xf numFmtId="0" fontId="11" fillId="0" borderId="25">
      <alignment horizontal="left" vertical="center" wrapText="1" indent="2"/>
    </xf>
    <xf numFmtId="4" fontId="11" fillId="27" borderId="22"/>
    <xf numFmtId="49" fontId="15" fillId="0" borderId="22" applyNumberFormat="0" applyFill="0" applyBorder="0" applyProtection="0">
      <alignment horizontal="left" vertical="center"/>
    </xf>
    <xf numFmtId="0" fontId="11" fillId="0" borderId="22">
      <alignment horizontal="right" vertical="center"/>
    </xf>
    <xf numFmtId="4" fontId="13" fillId="22" borderId="24">
      <alignment horizontal="right" vertical="center"/>
    </xf>
    <xf numFmtId="4" fontId="13" fillId="22" borderId="22">
      <alignment horizontal="right" vertical="center"/>
    </xf>
    <xf numFmtId="4" fontId="13" fillId="22" borderId="22">
      <alignment horizontal="right" vertical="center"/>
    </xf>
    <xf numFmtId="0" fontId="16" fillId="21" borderId="22">
      <alignment horizontal="right" vertical="center"/>
    </xf>
    <xf numFmtId="0" fontId="13" fillId="21" borderId="22">
      <alignment horizontal="right" vertical="center"/>
    </xf>
    <xf numFmtId="49" fontId="11" fillId="0" borderId="22" applyNumberFormat="0" applyFont="0" applyFill="0" applyBorder="0" applyProtection="0">
      <alignment horizontal="left" vertical="center" indent="2"/>
    </xf>
    <xf numFmtId="0" fontId="69" fillId="7" borderId="7" applyNumberFormat="0" applyAlignment="0" applyProtection="0"/>
    <xf numFmtId="0" fontId="33" fillId="23" borderId="17" applyNumberFormat="0" applyAlignment="0" applyProtection="0"/>
    <xf numFmtId="49" fontId="11" fillId="0" borderId="22" applyNumberFormat="0" applyFont="0" applyFill="0" applyBorder="0" applyProtection="0">
      <alignment horizontal="left" vertical="center" indent="2"/>
    </xf>
    <xf numFmtId="0" fontId="30" fillId="7" borderId="7" applyNumberFormat="0" applyAlignment="0" applyProtection="0"/>
    <xf numFmtId="4" fontId="11" fillId="0" borderId="22" applyFill="0" applyBorder="0" applyProtection="0">
      <alignment horizontal="right" vertical="center"/>
    </xf>
    <xf numFmtId="0" fontId="61" fillId="23" borderId="7" applyNumberFormat="0" applyAlignment="0" applyProtection="0"/>
    <xf numFmtId="0" fontId="75" fillId="0" borderId="18" applyNumberFormat="0" applyFill="0" applyAlignment="0" applyProtection="0"/>
    <xf numFmtId="0" fontId="73" fillId="23" borderId="17" applyNumberFormat="0" applyAlignment="0" applyProtection="0"/>
    <xf numFmtId="0" fontId="11" fillId="0" borderId="22" applyNumberFormat="0" applyFill="0" applyAlignment="0" applyProtection="0"/>
    <xf numFmtId="4" fontId="11" fillId="0" borderId="22">
      <alignment horizontal="right" vertical="center"/>
    </xf>
    <xf numFmtId="0" fontId="11" fillId="0" borderId="22">
      <alignment horizontal="right" vertical="center"/>
    </xf>
    <xf numFmtId="0" fontId="69" fillId="7" borderId="7" applyNumberFormat="0" applyAlignment="0" applyProtection="0"/>
    <xf numFmtId="0" fontId="33" fillId="23" borderId="17" applyNumberFormat="0" applyAlignment="0" applyProtection="0"/>
    <xf numFmtId="0" fontId="23" fillId="23" borderId="7" applyNumberFormat="0" applyAlignment="0" applyProtection="0"/>
    <xf numFmtId="0" fontId="11" fillId="22" borderId="25">
      <alignment horizontal="left" vertical="center" wrapText="1" indent="2"/>
    </xf>
    <xf numFmtId="0" fontId="61" fillId="23" borderId="7" applyNumberFormat="0" applyAlignment="0" applyProtection="0"/>
    <xf numFmtId="0" fontId="61" fillId="23" borderId="7" applyNumberFormat="0" applyAlignment="0" applyProtection="0"/>
    <xf numFmtId="4" fontId="13" fillId="22" borderId="23">
      <alignment horizontal="right" vertical="center"/>
    </xf>
    <xf numFmtId="0" fontId="13" fillId="22" borderId="23">
      <alignment horizontal="right" vertical="center"/>
    </xf>
    <xf numFmtId="0" fontId="13" fillId="22" borderId="22">
      <alignment horizontal="right" vertical="center"/>
    </xf>
    <xf numFmtId="4" fontId="16" fillId="21" borderId="22">
      <alignment horizontal="right" vertical="center"/>
    </xf>
    <xf numFmtId="0" fontId="30" fillId="7" borderId="7" applyNumberFormat="0" applyAlignment="0" applyProtection="0"/>
    <xf numFmtId="0" fontId="35" fillId="0" borderId="18" applyNumberFormat="0" applyFill="0" applyAlignment="0" applyProtection="0"/>
    <xf numFmtId="0" fontId="75" fillId="0" borderId="18" applyNumberFormat="0" applyFill="0" applyAlignment="0" applyProtection="0"/>
    <xf numFmtId="0" fontId="58" fillId="28" borderId="16" applyNumberFormat="0" applyFont="0" applyAlignment="0" applyProtection="0"/>
    <xf numFmtId="0" fontId="69" fillId="7" borderId="7" applyNumberFormat="0" applyAlignment="0" applyProtection="0"/>
    <xf numFmtId="49" fontId="15" fillId="0" borderId="22" applyNumberFormat="0" applyFill="0" applyBorder="0" applyProtection="0">
      <alignment horizontal="left" vertical="center"/>
    </xf>
    <xf numFmtId="0" fontId="11" fillId="22" borderId="25">
      <alignment horizontal="left" vertical="center" wrapText="1" indent="2"/>
    </xf>
    <xf numFmtId="0" fontId="61" fillId="23" borderId="7" applyNumberFormat="0" applyAlignment="0" applyProtection="0"/>
    <xf numFmtId="0" fontId="11" fillId="0" borderId="25">
      <alignment horizontal="left" vertical="center" wrapText="1" indent="2"/>
    </xf>
    <xf numFmtId="0" fontId="58" fillId="28" borderId="16" applyNumberFormat="0" applyFont="0" applyAlignment="0" applyProtection="0"/>
    <xf numFmtId="0" fontId="14" fillId="28" borderId="16" applyNumberFormat="0" applyFont="0" applyAlignment="0" applyProtection="0"/>
    <xf numFmtId="0" fontId="73" fillId="23" borderId="17" applyNumberFormat="0" applyAlignment="0" applyProtection="0"/>
    <xf numFmtId="0" fontId="75" fillId="0" borderId="18" applyNumberFormat="0" applyFill="0" applyAlignment="0" applyProtection="0"/>
    <xf numFmtId="4" fontId="11" fillId="27" borderId="22"/>
    <xf numFmtId="0" fontId="13" fillId="22" borderId="22">
      <alignment horizontal="right" vertical="center"/>
    </xf>
    <xf numFmtId="0" fontId="75" fillId="0" borderId="18" applyNumberFormat="0" applyFill="0" applyAlignment="0" applyProtection="0"/>
    <xf numFmtId="4" fontId="13" fillId="22" borderId="24">
      <alignment horizontal="right" vertical="center"/>
    </xf>
    <xf numFmtId="0" fontId="23" fillId="23" borderId="7" applyNumberFormat="0" applyAlignment="0" applyProtection="0"/>
    <xf numFmtId="0" fontId="13" fillId="22" borderId="23">
      <alignment horizontal="right" vertical="center"/>
    </xf>
    <xf numFmtId="0" fontId="61" fillId="23" borderId="7" applyNumberFormat="0" applyAlignment="0" applyProtection="0"/>
    <xf numFmtId="0" fontId="35" fillId="0" borderId="18" applyNumberFormat="0" applyFill="0" applyAlignment="0" applyProtection="0"/>
    <xf numFmtId="0" fontId="58" fillId="28" borderId="16" applyNumberFormat="0" applyFont="0" applyAlignment="0" applyProtection="0"/>
    <xf numFmtId="4" fontId="13" fillId="22" borderId="23">
      <alignment horizontal="right" vertical="center"/>
    </xf>
    <xf numFmtId="0" fontId="11" fillId="22" borderId="25">
      <alignment horizontal="left" vertical="center" wrapText="1" indent="2"/>
    </xf>
    <xf numFmtId="0" fontId="11" fillId="27" borderId="22"/>
    <xf numFmtId="179" fontId="11" fillId="29" borderId="22" applyNumberFormat="0" applyFont="0" applyBorder="0" applyAlignment="0" applyProtection="0">
      <alignment horizontal="right" vertical="center"/>
    </xf>
    <xf numFmtId="0" fontId="11" fillId="0" borderId="22" applyNumberFormat="0" applyFill="0" applyAlignment="0" applyProtection="0"/>
    <xf numFmtId="4" fontId="11" fillId="0" borderId="22" applyFill="0" applyBorder="0" applyProtection="0">
      <alignment horizontal="right" vertical="center"/>
    </xf>
    <xf numFmtId="4" fontId="13" fillId="21" borderId="22">
      <alignment horizontal="right" vertical="center"/>
    </xf>
    <xf numFmtId="0" fontId="35" fillId="0" borderId="18" applyNumberFormat="0" applyFill="0" applyAlignment="0" applyProtection="0"/>
    <xf numFmtId="49" fontId="15" fillId="0" borderId="22" applyNumberFormat="0" applyFill="0" applyBorder="0" applyProtection="0">
      <alignment horizontal="left" vertical="center"/>
    </xf>
    <xf numFmtId="49" fontId="11" fillId="0" borderId="23" applyNumberFormat="0" applyFont="0" applyFill="0" applyBorder="0" applyProtection="0">
      <alignment horizontal="left" vertical="center" indent="5"/>
    </xf>
    <xf numFmtId="0" fontId="11" fillId="21" borderId="23">
      <alignment horizontal="left" vertical="center"/>
    </xf>
    <xf numFmtId="0" fontId="61" fillId="23" borderId="7" applyNumberFormat="0" applyAlignment="0" applyProtection="0"/>
    <xf numFmtId="4" fontId="13" fillId="22" borderId="24">
      <alignment horizontal="right" vertical="center"/>
    </xf>
    <xf numFmtId="0" fontId="69" fillId="7" borderId="7" applyNumberFormat="0" applyAlignment="0" applyProtection="0"/>
    <xf numFmtId="0" fontId="69" fillId="7" borderId="7" applyNumberFormat="0" applyAlignment="0" applyProtection="0"/>
    <xf numFmtId="0" fontId="58" fillId="28" borderId="16" applyNumberFormat="0" applyFont="0" applyAlignment="0" applyProtection="0"/>
    <xf numFmtId="0" fontId="73" fillId="23" borderId="17" applyNumberFormat="0" applyAlignment="0" applyProtection="0"/>
    <xf numFmtId="0" fontId="75" fillId="0" borderId="18" applyNumberFormat="0" applyFill="0" applyAlignment="0" applyProtection="0"/>
    <xf numFmtId="0" fontId="13" fillId="22" borderId="22">
      <alignment horizontal="right" vertical="center"/>
    </xf>
    <xf numFmtId="0" fontId="14" fillId="28" borderId="16" applyNumberFormat="0" applyFont="0" applyAlignment="0" applyProtection="0"/>
    <xf numFmtId="4" fontId="11" fillId="0" borderId="22">
      <alignment horizontal="right" vertical="center"/>
    </xf>
    <xf numFmtId="0" fontId="75" fillId="0" borderId="18" applyNumberFormat="0" applyFill="0" applyAlignment="0" applyProtection="0"/>
    <xf numFmtId="0" fontId="13" fillId="22" borderId="22">
      <alignment horizontal="right" vertical="center"/>
    </xf>
    <xf numFmtId="0" fontId="13" fillId="22" borderId="22">
      <alignment horizontal="right" vertical="center"/>
    </xf>
    <xf numFmtId="4" fontId="16" fillId="21" borderId="22">
      <alignment horizontal="right" vertical="center"/>
    </xf>
    <xf numFmtId="0" fontId="13" fillId="21" borderId="22">
      <alignment horizontal="right" vertical="center"/>
    </xf>
    <xf numFmtId="4" fontId="13" fillId="21" borderId="22">
      <alignment horizontal="right" vertical="center"/>
    </xf>
    <xf numFmtId="0" fontId="16" fillId="21" borderId="22">
      <alignment horizontal="right" vertical="center"/>
    </xf>
    <xf numFmtId="4" fontId="16" fillId="21" borderId="22">
      <alignment horizontal="right" vertical="center"/>
    </xf>
    <xf numFmtId="0" fontId="13" fillId="22" borderId="22">
      <alignment horizontal="right" vertical="center"/>
    </xf>
    <xf numFmtId="4" fontId="13" fillId="22" borderId="22">
      <alignment horizontal="right" vertical="center"/>
    </xf>
    <xf numFmtId="0" fontId="13" fillId="22" borderId="22">
      <alignment horizontal="right" vertical="center"/>
    </xf>
    <xf numFmtId="4" fontId="13" fillId="22" borderId="22">
      <alignment horizontal="right" vertical="center"/>
    </xf>
    <xf numFmtId="0" fontId="13" fillId="22" borderId="23">
      <alignment horizontal="right" vertical="center"/>
    </xf>
    <xf numFmtId="4" fontId="13" fillId="22" borderId="23">
      <alignment horizontal="right" vertical="center"/>
    </xf>
    <xf numFmtId="0" fontId="13" fillId="22" borderId="24">
      <alignment horizontal="right" vertical="center"/>
    </xf>
    <xf numFmtId="4" fontId="13" fillId="22" borderId="24">
      <alignment horizontal="right" vertical="center"/>
    </xf>
    <xf numFmtId="0" fontId="61" fillId="23" borderId="7" applyNumberFormat="0" applyAlignment="0" applyProtection="0"/>
    <xf numFmtId="0" fontId="11" fillId="22" borderId="25">
      <alignment horizontal="left" vertical="center" wrapText="1" indent="2"/>
    </xf>
    <xf numFmtId="0" fontId="11" fillId="0" borderId="25">
      <alignment horizontal="left" vertical="center" wrapText="1" indent="2"/>
    </xf>
    <xf numFmtId="0" fontId="11" fillId="21" borderId="23">
      <alignment horizontal="left" vertical="center"/>
    </xf>
    <xf numFmtId="0" fontId="69" fillId="7" borderId="7" applyNumberFormat="0" applyAlignment="0" applyProtection="0"/>
    <xf numFmtId="0" fontId="11" fillId="0" borderId="22">
      <alignment horizontal="right" vertical="center"/>
    </xf>
    <xf numFmtId="4" fontId="11" fillId="0" borderId="22">
      <alignment horizontal="right" vertical="center"/>
    </xf>
    <xf numFmtId="0" fontId="11" fillId="0" borderId="22" applyNumberFormat="0" applyFill="0" applyAlignment="0" applyProtection="0"/>
    <xf numFmtId="0" fontId="73" fillId="23" borderId="17" applyNumberFormat="0" applyAlignment="0" applyProtection="0"/>
    <xf numFmtId="179" fontId="11" fillId="29" borderId="22" applyNumberFormat="0" applyFont="0" applyBorder="0" applyAlignment="0" applyProtection="0">
      <alignment horizontal="right" vertical="center"/>
    </xf>
    <xf numFmtId="0" fontId="11" fillId="27" borderId="22"/>
    <xf numFmtId="4" fontId="11" fillId="27" borderId="22"/>
    <xf numFmtId="0" fontId="75" fillId="0" borderId="18" applyNumberFormat="0" applyFill="0" applyAlignment="0" applyProtection="0"/>
    <xf numFmtId="0" fontId="14" fillId="28" borderId="16" applyNumberFormat="0" applyFont="0" applyAlignment="0" applyProtection="0"/>
    <xf numFmtId="0" fontId="58" fillId="28" borderId="16" applyNumberFormat="0" applyFont="0" applyAlignment="0" applyProtection="0"/>
    <xf numFmtId="0" fontId="11" fillId="0" borderId="22" applyNumberFormat="0" applyFill="0" applyAlignment="0" applyProtection="0"/>
    <xf numFmtId="0" fontId="35" fillId="0" borderId="18" applyNumberFormat="0" applyFill="0" applyAlignment="0" applyProtection="0"/>
    <xf numFmtId="0" fontId="75" fillId="0" borderId="18" applyNumberFormat="0" applyFill="0" applyAlignment="0" applyProtection="0"/>
    <xf numFmtId="0" fontId="30" fillId="7" borderId="7" applyNumberFormat="0" applyAlignment="0" applyProtection="0"/>
    <xf numFmtId="0" fontId="61" fillId="23" borderId="7" applyNumberFormat="0" applyAlignment="0" applyProtection="0"/>
    <xf numFmtId="4" fontId="16" fillId="21" borderId="22">
      <alignment horizontal="right" vertical="center"/>
    </xf>
    <xf numFmtId="0" fontId="13" fillId="21" borderId="22">
      <alignment horizontal="right" vertical="center"/>
    </xf>
    <xf numFmtId="179" fontId="11" fillId="29" borderId="22" applyNumberFormat="0" applyFont="0" applyBorder="0" applyAlignment="0" applyProtection="0">
      <alignment horizontal="right" vertical="center"/>
    </xf>
    <xf numFmtId="0" fontId="35" fillId="0" borderId="18" applyNumberFormat="0" applyFill="0" applyAlignment="0" applyProtection="0"/>
    <xf numFmtId="49" fontId="11" fillId="0" borderId="22" applyNumberFormat="0" applyFont="0" applyFill="0" applyBorder="0" applyProtection="0">
      <alignment horizontal="left" vertical="center" indent="2"/>
    </xf>
    <xf numFmtId="49" fontId="11" fillId="0" borderId="23" applyNumberFormat="0" applyFont="0" applyFill="0" applyBorder="0" applyProtection="0">
      <alignment horizontal="left" vertical="center" indent="5"/>
    </xf>
    <xf numFmtId="49" fontId="11" fillId="0" borderId="22" applyNumberFormat="0" applyFont="0" applyFill="0" applyBorder="0" applyProtection="0">
      <alignment horizontal="left" vertical="center" indent="2"/>
    </xf>
    <xf numFmtId="4" fontId="11" fillId="0" borderId="22" applyFill="0" applyBorder="0" applyProtection="0">
      <alignment horizontal="right" vertical="center"/>
    </xf>
    <xf numFmtId="49" fontId="15" fillId="0" borderId="22" applyNumberFormat="0" applyFill="0" applyBorder="0" applyProtection="0">
      <alignment horizontal="left" vertical="center"/>
    </xf>
    <xf numFmtId="0" fontId="11" fillId="0" borderId="25">
      <alignment horizontal="left" vertical="center" wrapText="1" indent="2"/>
    </xf>
    <xf numFmtId="0" fontId="73" fillId="23" borderId="17" applyNumberFormat="0" applyAlignment="0" applyProtection="0"/>
    <xf numFmtId="0" fontId="13" fillId="22" borderId="24">
      <alignment horizontal="right" vertical="center"/>
    </xf>
    <xf numFmtId="0" fontId="30" fillId="7" borderId="7" applyNumberFormat="0" applyAlignment="0" applyProtection="0"/>
    <xf numFmtId="0" fontId="13" fillId="22" borderId="24">
      <alignment horizontal="right" vertical="center"/>
    </xf>
    <xf numFmtId="4" fontId="13" fillId="22" borderId="22">
      <alignment horizontal="right" vertical="center"/>
    </xf>
    <xf numFmtId="0" fontId="13" fillId="22" borderId="22">
      <alignment horizontal="right" vertical="center"/>
    </xf>
    <xf numFmtId="0" fontId="33" fillId="23" borderId="17" applyNumberFormat="0" applyAlignment="0" applyProtection="0"/>
    <xf numFmtId="0" fontId="23" fillId="23" borderId="7" applyNumberFormat="0" applyAlignment="0" applyProtection="0"/>
    <xf numFmtId="0" fontId="35" fillId="0" borderId="18" applyNumberFormat="0" applyFill="0" applyAlignment="0" applyProtection="0"/>
    <xf numFmtId="0" fontId="11" fillId="27" borderId="22"/>
    <xf numFmtId="4" fontId="11" fillId="27" borderId="22"/>
    <xf numFmtId="4" fontId="13" fillId="22" borderId="22">
      <alignment horizontal="right" vertical="center"/>
    </xf>
    <xf numFmtId="0" fontId="16" fillId="21" borderId="22">
      <alignment horizontal="right" vertical="center"/>
    </xf>
    <xf numFmtId="0" fontId="30" fillId="7" borderId="7" applyNumberFormat="0" applyAlignment="0" applyProtection="0"/>
    <xf numFmtId="0" fontId="61" fillId="23" borderId="7" applyNumberFormat="0" applyAlignment="0" applyProtection="0"/>
    <xf numFmtId="4" fontId="11" fillId="0" borderId="22">
      <alignment horizontal="right" vertical="center"/>
    </xf>
    <xf numFmtId="0" fontId="11" fillId="22" borderId="25">
      <alignment horizontal="left" vertical="center" wrapText="1" indent="2"/>
    </xf>
    <xf numFmtId="0" fontId="11" fillId="0" borderId="25">
      <alignment horizontal="left" vertical="center" wrapText="1" indent="2"/>
    </xf>
    <xf numFmtId="0" fontId="73" fillId="23" borderId="17" applyNumberFormat="0" applyAlignment="0" applyProtection="0"/>
    <xf numFmtId="0" fontId="69" fillId="7" borderId="7" applyNumberFormat="0" applyAlignment="0" applyProtection="0"/>
    <xf numFmtId="0" fontId="23" fillId="23" borderId="7" applyNumberFormat="0" applyAlignment="0" applyProtection="0"/>
    <xf numFmtId="0" fontId="33" fillId="23" borderId="17" applyNumberFormat="0" applyAlignment="0" applyProtection="0"/>
    <xf numFmtId="0" fontId="13" fillId="22" borderId="24">
      <alignment horizontal="right" vertical="center"/>
    </xf>
    <xf numFmtId="0" fontId="16" fillId="21" borderId="22">
      <alignment horizontal="right" vertical="center"/>
    </xf>
    <xf numFmtId="4" fontId="13" fillId="21" borderId="22">
      <alignment horizontal="right" vertical="center"/>
    </xf>
    <xf numFmtId="4" fontId="13" fillId="22" borderId="22">
      <alignment horizontal="right" vertical="center"/>
    </xf>
    <xf numFmtId="49" fontId="11" fillId="0" borderId="23" applyNumberFormat="0" applyFont="0" applyFill="0" applyBorder="0" applyProtection="0">
      <alignment horizontal="left" vertical="center" indent="5"/>
    </xf>
    <xf numFmtId="4" fontId="11" fillId="0" borderId="22" applyFill="0" applyBorder="0" applyProtection="0">
      <alignment horizontal="right" vertical="center"/>
    </xf>
    <xf numFmtId="4" fontId="13" fillId="21" borderId="22">
      <alignment horizontal="right" vertical="center"/>
    </xf>
    <xf numFmtId="0" fontId="14" fillId="0" borderId="0"/>
    <xf numFmtId="0" fontId="69" fillId="7" borderId="7" applyNumberFormat="0" applyAlignment="0" applyProtection="0"/>
    <xf numFmtId="0" fontId="30" fillId="7" borderId="7" applyNumberFormat="0" applyAlignment="0" applyProtection="0"/>
    <xf numFmtId="0" fontId="23" fillId="23" borderId="7" applyNumberFormat="0" applyAlignment="0" applyProtection="0"/>
    <xf numFmtId="0" fontId="11" fillId="22" borderId="25">
      <alignment horizontal="left" vertical="center" wrapText="1" indent="2"/>
    </xf>
    <xf numFmtId="0" fontId="11" fillId="0" borderId="25">
      <alignment horizontal="left" vertical="center" wrapText="1" indent="2"/>
    </xf>
    <xf numFmtId="0" fontId="11" fillId="22" borderId="25">
      <alignment horizontal="left" vertical="center" wrapText="1" indent="2"/>
    </xf>
    <xf numFmtId="0" fontId="11" fillId="0" borderId="25">
      <alignment horizontal="left" vertical="center" wrapText="1" indent="2"/>
    </xf>
    <xf numFmtId="0" fontId="58" fillId="28" borderId="61" applyNumberFormat="0" applyFont="0" applyAlignment="0" applyProtection="0"/>
    <xf numFmtId="0" fontId="11" fillId="0" borderId="41">
      <alignment horizontal="right" vertical="center"/>
    </xf>
    <xf numFmtId="0" fontId="11" fillId="27" borderId="82"/>
    <xf numFmtId="0" fontId="13" fillId="22" borderId="99">
      <alignment horizontal="right" vertical="center"/>
    </xf>
    <xf numFmtId="0" fontId="23" fillId="23" borderId="38" applyNumberFormat="0" applyAlignment="0" applyProtection="0"/>
    <xf numFmtId="0" fontId="61" fillId="23" borderId="38" applyNumberFormat="0" applyAlignment="0" applyProtection="0"/>
    <xf numFmtId="0" fontId="23" fillId="23" borderId="55" applyNumberFormat="0" applyAlignment="0" applyProtection="0"/>
    <xf numFmtId="0" fontId="23" fillId="23" borderId="79" applyNumberFormat="0" applyAlignment="0" applyProtection="0"/>
    <xf numFmtId="0" fontId="73" fillId="23" borderId="70" applyNumberFormat="0" applyAlignment="0" applyProtection="0"/>
    <xf numFmtId="0" fontId="73" fillId="23" borderId="105" applyNumberFormat="0" applyAlignment="0" applyProtection="0"/>
    <xf numFmtId="0" fontId="61" fillId="23" borderId="79" applyNumberFormat="0" applyAlignment="0" applyProtection="0"/>
    <xf numFmtId="4" fontId="13" fillId="22" borderId="62">
      <alignment horizontal="right" vertical="center"/>
    </xf>
    <xf numFmtId="0" fontId="69" fillId="7" borderId="59" applyNumberFormat="0" applyAlignment="0" applyProtection="0"/>
    <xf numFmtId="4" fontId="11" fillId="27" borderId="62"/>
    <xf numFmtId="0" fontId="35" fillId="0" borderId="39" applyNumberFormat="0" applyFill="0" applyAlignment="0" applyProtection="0"/>
    <xf numFmtId="0" fontId="14" fillId="28" borderId="33" applyNumberFormat="0" applyFont="0" applyAlignment="0" applyProtection="0"/>
    <xf numFmtId="0" fontId="61" fillId="23" borderId="31" applyNumberFormat="0" applyAlignment="0" applyProtection="0"/>
    <xf numFmtId="0" fontId="69" fillId="7" borderId="31" applyNumberFormat="0" applyAlignment="0" applyProtection="0"/>
    <xf numFmtId="0" fontId="35" fillId="0" borderId="32" applyNumberFormat="0" applyFill="0" applyAlignment="0" applyProtection="0"/>
    <xf numFmtId="0" fontId="61" fillId="23" borderId="31" applyNumberFormat="0" applyAlignment="0" applyProtection="0"/>
    <xf numFmtId="0" fontId="73" fillId="23" borderId="46" applyNumberFormat="0" applyAlignment="0" applyProtection="0"/>
    <xf numFmtId="0" fontId="33" fillId="23" borderId="30" applyNumberFormat="0" applyAlignment="0" applyProtection="0"/>
    <xf numFmtId="0" fontId="14" fillId="28" borderId="73" applyNumberFormat="0" applyFont="0" applyAlignment="0" applyProtection="0"/>
    <xf numFmtId="0" fontId="75" fillId="0" borderId="32" applyNumberFormat="0" applyFill="0" applyAlignment="0" applyProtection="0"/>
    <xf numFmtId="0" fontId="30" fillId="7" borderId="31" applyNumberFormat="0" applyAlignment="0" applyProtection="0"/>
    <xf numFmtId="0" fontId="61" fillId="23" borderId="38" applyNumberFormat="0" applyAlignment="0" applyProtection="0"/>
    <xf numFmtId="0" fontId="33" fillId="23" borderId="30" applyNumberFormat="0" applyAlignment="0" applyProtection="0"/>
    <xf numFmtId="4" fontId="13" fillId="22" borderId="62">
      <alignment horizontal="right" vertical="center"/>
    </xf>
    <xf numFmtId="0" fontId="75" fillId="0" borderId="32" applyNumberFormat="0" applyFill="0" applyAlignment="0" applyProtection="0"/>
    <xf numFmtId="0" fontId="23" fillId="23" borderId="31" applyNumberFormat="0" applyAlignment="0" applyProtection="0"/>
    <xf numFmtId="0" fontId="23" fillId="23" borderId="55" applyNumberFormat="0" applyAlignment="0" applyProtection="0"/>
    <xf numFmtId="0" fontId="14" fillId="28" borderId="57" applyNumberFormat="0" applyFont="0" applyAlignment="0" applyProtection="0"/>
    <xf numFmtId="0" fontId="13" fillId="21" borderId="62">
      <alignment horizontal="right" vertical="center"/>
    </xf>
    <xf numFmtId="0" fontId="11" fillId="27" borderId="50"/>
    <xf numFmtId="4" fontId="13" fillId="21" borderId="35">
      <alignment horizontal="right" vertical="center"/>
    </xf>
    <xf numFmtId="4" fontId="13" fillId="22" borderId="34">
      <alignment horizontal="right" vertical="center"/>
    </xf>
    <xf numFmtId="0" fontId="69" fillId="7" borderId="59" applyNumberFormat="0" applyAlignment="0" applyProtection="0"/>
    <xf numFmtId="0" fontId="11" fillId="0" borderId="101">
      <alignment horizontal="left" vertical="center" wrapText="1" indent="2"/>
    </xf>
    <xf numFmtId="0" fontId="75" fillId="0" borderId="80" applyNumberFormat="0" applyFill="0" applyAlignment="0" applyProtection="0"/>
    <xf numFmtId="0" fontId="35" fillId="0" borderId="72" applyNumberFormat="0" applyFill="0" applyAlignment="0" applyProtection="0"/>
    <xf numFmtId="4" fontId="13" fillId="22" borderId="64">
      <alignment horizontal="right" vertical="center"/>
    </xf>
    <xf numFmtId="0" fontId="61" fillId="23" borderId="79" applyNumberFormat="0" applyAlignment="0" applyProtection="0"/>
    <xf numFmtId="0" fontId="69" fillId="7" borderId="59" applyNumberFormat="0" applyAlignment="0" applyProtection="0"/>
    <xf numFmtId="0" fontId="69" fillId="7" borderId="71" applyNumberFormat="0" applyAlignment="0" applyProtection="0"/>
    <xf numFmtId="49" fontId="15" fillId="0" borderId="35" applyNumberFormat="0" applyFill="0" applyBorder="0" applyProtection="0">
      <alignment horizontal="left" vertical="center"/>
    </xf>
    <xf numFmtId="0" fontId="73" fillId="23" borderId="66" applyNumberFormat="0" applyAlignment="0" applyProtection="0"/>
    <xf numFmtId="179" fontId="11" fillId="29" borderId="35" applyNumberFormat="0" applyFont="0" applyBorder="0" applyAlignment="0" applyProtection="0">
      <alignment horizontal="right" vertical="center"/>
    </xf>
    <xf numFmtId="0" fontId="75" fillId="0" borderId="39" applyNumberFormat="0" applyFill="0" applyAlignment="0" applyProtection="0"/>
    <xf numFmtId="0" fontId="75" fillId="0" borderId="60" applyNumberFormat="0" applyFill="0" applyAlignment="0" applyProtection="0"/>
    <xf numFmtId="0" fontId="61" fillId="23" borderId="47" applyNumberFormat="0" applyAlignment="0" applyProtection="0"/>
    <xf numFmtId="0" fontId="35" fillId="0" borderId="72" applyNumberFormat="0" applyFill="0" applyAlignment="0" applyProtection="0"/>
    <xf numFmtId="0" fontId="75" fillId="0" borderId="96" applyNumberFormat="0" applyFill="0" applyAlignment="0" applyProtection="0"/>
    <xf numFmtId="0" fontId="58" fillId="28" borderId="81" applyNumberFormat="0" applyFont="0" applyAlignment="0" applyProtection="0"/>
    <xf numFmtId="4" fontId="16" fillId="21" borderId="50">
      <alignment horizontal="right" vertical="center"/>
    </xf>
    <xf numFmtId="4" fontId="13" fillId="21" borderId="50">
      <alignment horizontal="right" vertical="center"/>
    </xf>
    <xf numFmtId="0" fontId="11" fillId="21" borderId="63">
      <alignment horizontal="left" vertical="center"/>
    </xf>
    <xf numFmtId="0" fontId="61" fillId="23" borderId="38" applyNumberFormat="0" applyAlignment="0" applyProtection="0"/>
    <xf numFmtId="4" fontId="13" fillId="22" borderId="35">
      <alignment horizontal="right" vertical="center"/>
    </xf>
    <xf numFmtId="0" fontId="35" fillId="0" borderId="32" applyNumberFormat="0" applyFill="0" applyAlignment="0" applyProtection="0"/>
    <xf numFmtId="179" fontId="11" fillId="29" borderId="41" applyNumberFormat="0" applyFont="0" applyBorder="0" applyAlignment="0" applyProtection="0">
      <alignment horizontal="right" vertical="center"/>
    </xf>
    <xf numFmtId="0" fontId="75" fillId="0" borderId="88" applyNumberFormat="0" applyFill="0" applyAlignment="0" applyProtection="0"/>
    <xf numFmtId="4" fontId="13" fillId="22" borderId="64">
      <alignment horizontal="right" vertical="center"/>
    </xf>
    <xf numFmtId="4" fontId="13" fillId="22" borderId="35">
      <alignment horizontal="right" vertical="center"/>
    </xf>
    <xf numFmtId="0" fontId="11" fillId="27" borderId="62"/>
    <xf numFmtId="0" fontId="33" fillId="23" borderId="26" applyNumberFormat="0" applyAlignment="0" applyProtection="0"/>
    <xf numFmtId="0" fontId="73" fillId="23" borderId="78" applyNumberFormat="0" applyAlignment="0" applyProtection="0"/>
    <xf numFmtId="0" fontId="23" fillId="23" borderId="27" applyNumberFormat="0" applyAlignment="0" applyProtection="0"/>
    <xf numFmtId="49" fontId="11" fillId="0" borderId="82" applyNumberFormat="0" applyFont="0" applyFill="0" applyBorder="0" applyProtection="0">
      <alignment horizontal="left" vertical="center" indent="2"/>
    </xf>
    <xf numFmtId="0" fontId="61" fillId="23" borderId="27" applyNumberFormat="0" applyAlignment="0" applyProtection="0"/>
    <xf numFmtId="0" fontId="13" fillId="22" borderId="82">
      <alignment horizontal="right" vertical="center"/>
    </xf>
    <xf numFmtId="0" fontId="14" fillId="28" borderId="40" applyNumberFormat="0" applyFont="0" applyAlignment="0" applyProtection="0"/>
    <xf numFmtId="0" fontId="11" fillId="22" borderId="53">
      <alignment horizontal="left" vertical="center" wrapText="1" indent="2"/>
    </xf>
    <xf numFmtId="0" fontId="30" fillId="7" borderId="27" applyNumberFormat="0" applyAlignment="0" applyProtection="0"/>
    <xf numFmtId="0" fontId="35" fillId="0" borderId="28" applyNumberFormat="0" applyFill="0" applyAlignment="0" applyProtection="0"/>
    <xf numFmtId="0" fontId="73" fillId="23" borderId="30" applyNumberFormat="0" applyAlignment="0" applyProtection="0"/>
    <xf numFmtId="0" fontId="58" fillId="28" borderId="61" applyNumberFormat="0" applyFont="0" applyAlignment="0" applyProtection="0"/>
    <xf numFmtId="0" fontId="69" fillId="7" borderId="31" applyNumberFormat="0" applyAlignment="0" applyProtection="0"/>
    <xf numFmtId="0" fontId="11" fillId="0" borderId="62" applyNumberFormat="0" applyFill="0" applyAlignment="0" applyProtection="0"/>
    <xf numFmtId="0" fontId="35" fillId="0" borderId="60" applyNumberFormat="0" applyFill="0" applyAlignment="0" applyProtection="0"/>
    <xf numFmtId="0" fontId="35" fillId="0" borderId="80" applyNumberFormat="0" applyFill="0" applyAlignment="0" applyProtection="0"/>
    <xf numFmtId="0" fontId="69" fillId="7" borderId="27" applyNumberFormat="0" applyAlignment="0" applyProtection="0"/>
    <xf numFmtId="0" fontId="11" fillId="27" borderId="35"/>
    <xf numFmtId="0" fontId="13" fillId="22" borderId="63">
      <alignment horizontal="right" vertical="center"/>
    </xf>
    <xf numFmtId="0" fontId="75" fillId="0" borderId="72" applyNumberFormat="0" applyFill="0" applyAlignment="0" applyProtection="0"/>
    <xf numFmtId="0" fontId="11" fillId="0" borderId="35">
      <alignment horizontal="right" vertical="center"/>
    </xf>
    <xf numFmtId="0" fontId="58" fillId="28" borderId="33" applyNumberFormat="0" applyFont="0" applyAlignment="0" applyProtection="0"/>
    <xf numFmtId="0" fontId="75" fillId="0" borderId="39" applyNumberFormat="0" applyFill="0" applyAlignment="0" applyProtection="0"/>
    <xf numFmtId="0" fontId="61" fillId="23" borderId="111" applyNumberFormat="0" applyAlignment="0" applyProtection="0"/>
    <xf numFmtId="0" fontId="61" fillId="23" borderId="55" applyNumberFormat="0" applyAlignment="0" applyProtection="0"/>
    <xf numFmtId="0" fontId="75" fillId="0" borderId="60" applyNumberFormat="0" applyFill="0" applyAlignment="0" applyProtection="0"/>
    <xf numFmtId="0" fontId="61" fillId="23" borderId="55" applyNumberFormat="0" applyAlignment="0" applyProtection="0"/>
    <xf numFmtId="0" fontId="61" fillId="23" borderId="67" applyNumberFormat="0" applyAlignment="0" applyProtection="0"/>
    <xf numFmtId="0" fontId="13" fillId="22" borderId="36">
      <alignment horizontal="right" vertical="center"/>
    </xf>
    <xf numFmtId="0" fontId="11" fillId="27" borderId="41"/>
    <xf numFmtId="0" fontId="23" fillId="23" borderId="38" applyNumberFormat="0" applyAlignment="0" applyProtection="0"/>
    <xf numFmtId="0" fontId="13" fillId="21" borderId="41">
      <alignment horizontal="right" vertical="center"/>
    </xf>
    <xf numFmtId="49" fontId="11" fillId="0" borderId="41" applyNumberFormat="0" applyFont="0" applyFill="0" applyBorder="0" applyProtection="0">
      <alignment horizontal="left" vertical="center" indent="2"/>
    </xf>
    <xf numFmtId="0" fontId="61" fillId="23" borderId="38" applyNumberFormat="0" applyAlignment="0" applyProtection="0"/>
    <xf numFmtId="0" fontId="11" fillId="22" borderId="44">
      <alignment horizontal="left" vertical="center" wrapText="1" indent="2"/>
    </xf>
    <xf numFmtId="0" fontId="11" fillId="0" borderId="41" applyNumberFormat="0" applyFill="0" applyAlignment="0" applyProtection="0"/>
    <xf numFmtId="0" fontId="35" fillId="0" borderId="39" applyNumberFormat="0" applyFill="0" applyAlignment="0" applyProtection="0"/>
    <xf numFmtId="0" fontId="16" fillId="21" borderId="62">
      <alignment horizontal="right" vertical="center"/>
    </xf>
    <xf numFmtId="0" fontId="58" fillId="28" borderId="29" applyNumberFormat="0" applyFont="0" applyAlignment="0" applyProtection="0"/>
    <xf numFmtId="0" fontId="14" fillId="28" borderId="29" applyNumberFormat="0" applyFont="0" applyAlignment="0" applyProtection="0"/>
    <xf numFmtId="0" fontId="73" fillId="23" borderId="26" applyNumberFormat="0" applyAlignment="0" applyProtection="0"/>
    <xf numFmtId="0" fontId="13" fillId="22" borderId="41">
      <alignment horizontal="right" vertical="center"/>
    </xf>
    <xf numFmtId="0" fontId="11" fillId="21" borderId="91">
      <alignment horizontal="left" vertical="center"/>
    </xf>
    <xf numFmtId="0" fontId="23" fillId="23" borderId="67" applyNumberFormat="0" applyAlignment="0" applyProtection="0"/>
    <xf numFmtId="0" fontId="35" fillId="0" borderId="60" applyNumberFormat="0" applyFill="0" applyAlignment="0" applyProtection="0"/>
    <xf numFmtId="0" fontId="75" fillId="0" borderId="28" applyNumberFormat="0" applyFill="0" applyAlignment="0" applyProtection="0"/>
    <xf numFmtId="49" fontId="15" fillId="0" borderId="41" applyNumberFormat="0" applyFill="0" applyBorder="0" applyProtection="0">
      <alignment horizontal="left" vertical="center"/>
    </xf>
    <xf numFmtId="4" fontId="13" fillId="22" borderId="34">
      <alignment horizontal="right" vertical="center"/>
    </xf>
    <xf numFmtId="0" fontId="69" fillId="7" borderId="87" applyNumberFormat="0" applyAlignment="0" applyProtection="0"/>
    <xf numFmtId="4" fontId="13" fillId="22" borderId="64">
      <alignment horizontal="right" vertical="center"/>
    </xf>
    <xf numFmtId="0" fontId="11" fillId="22" borderId="65">
      <alignment horizontal="left" vertical="center" wrapText="1" indent="2"/>
    </xf>
    <xf numFmtId="0" fontId="11" fillId="0" borderId="53">
      <alignment horizontal="left" vertical="center" wrapText="1" indent="2"/>
    </xf>
    <xf numFmtId="4" fontId="13" fillId="22" borderId="42">
      <alignment horizontal="right" vertical="center"/>
    </xf>
    <xf numFmtId="0" fontId="58" fillId="28" borderId="49" applyNumberFormat="0" applyFont="0" applyAlignment="0" applyProtection="0"/>
    <xf numFmtId="0" fontId="75" fillId="0" borderId="32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" fontId="11" fillId="0" borderId="35" applyFill="0" applyBorder="0" applyProtection="0">
      <alignment horizontal="right" vertical="center"/>
    </xf>
    <xf numFmtId="0" fontId="61" fillId="23" borderId="47" applyNumberFormat="0" applyAlignment="0" applyProtection="0"/>
    <xf numFmtId="0" fontId="33" fillId="23" borderId="77" applyNumberFormat="0" applyAlignment="0" applyProtection="0"/>
    <xf numFmtId="0" fontId="11" fillId="21" borderId="42">
      <alignment horizontal="left" vertical="center"/>
    </xf>
    <xf numFmtId="0" fontId="58" fillId="28" borderId="40" applyNumberFormat="0" applyFont="0" applyAlignment="0" applyProtection="0"/>
    <xf numFmtId="0" fontId="75" fillId="0" borderId="96" applyNumberFormat="0" applyFill="0" applyAlignment="0" applyProtection="0"/>
    <xf numFmtId="0" fontId="30" fillId="7" borderId="47" applyNumberFormat="0" applyAlignment="0" applyProtection="0"/>
    <xf numFmtId="0" fontId="69" fillId="7" borderId="47" applyNumberFormat="0" applyAlignment="0" applyProtection="0"/>
    <xf numFmtId="0" fontId="11" fillId="21" borderId="51">
      <alignment horizontal="left" vertical="center"/>
    </xf>
    <xf numFmtId="0" fontId="61" fillId="23" borderId="31" applyNumberFormat="0" applyAlignment="0" applyProtection="0"/>
    <xf numFmtId="0" fontId="23" fillId="23" borderId="31" applyNumberFormat="0" applyAlignment="0" applyProtection="0"/>
    <xf numFmtId="0" fontId="69" fillId="7" borderId="31" applyNumberFormat="0" applyAlignment="0" applyProtection="0"/>
    <xf numFmtId="0" fontId="73" fillId="23" borderId="30" applyNumberFormat="0" applyAlignment="0" applyProtection="0"/>
    <xf numFmtId="0" fontId="61" fillId="23" borderId="31" applyNumberFormat="0" applyAlignment="0" applyProtection="0"/>
    <xf numFmtId="0" fontId="33" fillId="23" borderId="58" applyNumberFormat="0" applyAlignment="0" applyProtection="0"/>
    <xf numFmtId="4" fontId="11" fillId="0" borderId="98">
      <alignment horizontal="right" vertical="center"/>
    </xf>
    <xf numFmtId="0" fontId="11" fillId="0" borderId="50" applyNumberFormat="0" applyFill="0" applyAlignment="0" applyProtection="0"/>
    <xf numFmtId="4" fontId="13" fillId="22" borderId="35">
      <alignment horizontal="right" vertical="center"/>
    </xf>
    <xf numFmtId="0" fontId="58" fillId="28" borderId="40" applyNumberFormat="0" applyFont="0" applyAlignment="0" applyProtection="0"/>
    <xf numFmtId="0" fontId="11" fillId="0" borderId="101">
      <alignment horizontal="left" vertical="center" wrapText="1" indent="2"/>
    </xf>
    <xf numFmtId="0" fontId="75" fillId="0" borderId="80" applyNumberFormat="0" applyFill="0" applyAlignment="0" applyProtection="0"/>
    <xf numFmtId="0" fontId="11" fillId="21" borderId="51">
      <alignment horizontal="left" vertical="center"/>
    </xf>
    <xf numFmtId="4" fontId="13" fillId="22" borderId="51">
      <alignment horizontal="right" vertical="center"/>
    </xf>
    <xf numFmtId="0" fontId="35" fillId="0" borderId="112" applyNumberFormat="0" applyFill="0" applyAlignment="0" applyProtection="0"/>
    <xf numFmtId="0" fontId="61" fillId="23" borderId="27" applyNumberFormat="0" applyAlignment="0" applyProtection="0"/>
    <xf numFmtId="0" fontId="23" fillId="23" borderId="79" applyNumberFormat="0" applyAlignment="0" applyProtection="0"/>
    <xf numFmtId="0" fontId="61" fillId="23" borderId="31" applyNumberFormat="0" applyAlignment="0" applyProtection="0"/>
    <xf numFmtId="0" fontId="33" fillId="23" borderId="54" applyNumberFormat="0" applyAlignment="0" applyProtection="0"/>
    <xf numFmtId="0" fontId="69" fillId="7" borderId="27" applyNumberFormat="0" applyAlignment="0" applyProtection="0"/>
    <xf numFmtId="0" fontId="73" fillId="23" borderId="30" applyNumberFormat="0" applyAlignment="0" applyProtection="0"/>
    <xf numFmtId="0" fontId="61" fillId="23" borderId="59" applyNumberFormat="0" applyAlignment="0" applyProtection="0"/>
    <xf numFmtId="0" fontId="58" fillId="28" borderId="29" applyNumberFormat="0" applyFont="0" applyAlignment="0" applyProtection="0"/>
    <xf numFmtId="0" fontId="73" fillId="23" borderId="26" applyNumberFormat="0" applyAlignment="0" applyProtection="0"/>
    <xf numFmtId="0" fontId="16" fillId="21" borderId="41">
      <alignment horizontal="right" vertical="center"/>
    </xf>
    <xf numFmtId="0" fontId="75" fillId="0" borderId="28" applyNumberFormat="0" applyFill="0" applyAlignment="0" applyProtection="0"/>
    <xf numFmtId="4" fontId="13" fillId="22" borderId="43">
      <alignment horizontal="right" vertical="center"/>
    </xf>
    <xf numFmtId="0" fontId="14" fillId="28" borderId="61" applyNumberFormat="0" applyFont="0" applyAlignment="0" applyProtection="0"/>
    <xf numFmtId="0" fontId="73" fillId="23" borderId="30" applyNumberFormat="0" applyAlignment="0" applyProtection="0"/>
    <xf numFmtId="0" fontId="14" fillId="28" borderId="76" applyNumberFormat="0" applyFont="0" applyAlignment="0" applyProtection="0"/>
    <xf numFmtId="0" fontId="33" fillId="23" borderId="110" applyNumberFormat="0" applyAlignment="0" applyProtection="0"/>
    <xf numFmtId="0" fontId="75" fillId="0" borderId="32" applyNumberFormat="0" applyFill="0" applyAlignment="0" applyProtection="0"/>
    <xf numFmtId="0" fontId="11" fillId="0" borderId="35">
      <alignment horizontal="right" vertical="center"/>
    </xf>
    <xf numFmtId="4" fontId="11" fillId="0" borderId="50" applyFill="0" applyBorder="0" applyProtection="0">
      <alignment horizontal="right" vertical="center"/>
    </xf>
    <xf numFmtId="0" fontId="58" fillId="28" borderId="33" applyNumberFormat="0" applyFont="0" applyAlignment="0" applyProtection="0"/>
    <xf numFmtId="0" fontId="13" fillId="22" borderId="62">
      <alignment horizontal="right" vertical="center"/>
    </xf>
    <xf numFmtId="4" fontId="16" fillId="21" borderId="35">
      <alignment horizontal="right" vertical="center"/>
    </xf>
    <xf numFmtId="0" fontId="35" fillId="0" borderId="48" applyNumberFormat="0" applyFill="0" applyAlignment="0" applyProtection="0"/>
    <xf numFmtId="0" fontId="35" fillId="0" borderId="39" applyNumberFormat="0" applyFill="0" applyAlignment="0" applyProtection="0"/>
    <xf numFmtId="0" fontId="13" fillId="21" borderId="82">
      <alignment horizontal="right" vertical="center"/>
    </xf>
    <xf numFmtId="0" fontId="58" fillId="28" borderId="97" applyNumberFormat="0" applyFont="0" applyAlignment="0" applyProtection="0"/>
    <xf numFmtId="4" fontId="11" fillId="0" borderId="35" applyFill="0" applyBorder="0" applyProtection="0">
      <alignment horizontal="right" vertical="center"/>
    </xf>
    <xf numFmtId="0" fontId="61" fillId="23" borderId="79" applyNumberFormat="0" applyAlignment="0" applyProtection="0"/>
    <xf numFmtId="0" fontId="30" fillId="7" borderId="31" applyNumberFormat="0" applyAlignment="0" applyProtection="0"/>
    <xf numFmtId="0" fontId="11" fillId="21" borderId="34">
      <alignment horizontal="left" vertical="center"/>
    </xf>
    <xf numFmtId="0" fontId="13" fillId="21" borderId="41">
      <alignment horizontal="right" vertical="center"/>
    </xf>
    <xf numFmtId="0" fontId="75" fillId="0" borderId="75" applyNumberFormat="0" applyFill="0" applyAlignment="0" applyProtection="0"/>
    <xf numFmtId="0" fontId="11" fillId="21" borderId="42">
      <alignment horizontal="left" vertical="center"/>
    </xf>
    <xf numFmtId="4" fontId="11" fillId="27" borderId="41"/>
    <xf numFmtId="0" fontId="61" fillId="23" borderId="59" applyNumberFormat="0" applyAlignment="0" applyProtection="0"/>
    <xf numFmtId="0" fontId="69" fillId="7" borderId="74" applyNumberFormat="0" applyAlignment="0" applyProtection="0"/>
    <xf numFmtId="0" fontId="13" fillId="22" borderId="42">
      <alignment horizontal="right" vertical="center"/>
    </xf>
    <xf numFmtId="0" fontId="61" fillId="23" borderId="27" applyNumberFormat="0" applyAlignment="0" applyProtection="0"/>
    <xf numFmtId="4" fontId="11" fillId="0" borderId="98" applyFill="0" applyBorder="0" applyProtection="0">
      <alignment horizontal="right" vertical="center"/>
    </xf>
    <xf numFmtId="0" fontId="69" fillId="7" borderId="71" applyNumberFormat="0" applyAlignment="0" applyProtection="0"/>
    <xf numFmtId="0" fontId="13" fillId="21" borderId="50">
      <alignment horizontal="right" vertical="center"/>
    </xf>
    <xf numFmtId="0" fontId="69" fillId="7" borderId="27" applyNumberFormat="0" applyAlignment="0" applyProtection="0"/>
    <xf numFmtId="0" fontId="58" fillId="28" borderId="40" applyNumberFormat="0" applyFont="0" applyAlignment="0" applyProtection="0"/>
    <xf numFmtId="0" fontId="30" fillId="7" borderId="38" applyNumberFormat="0" applyAlignment="0" applyProtection="0"/>
    <xf numFmtId="0" fontId="11" fillId="0" borderId="37">
      <alignment horizontal="left" vertical="center" wrapText="1" indent="2"/>
    </xf>
    <xf numFmtId="0" fontId="73" fillId="23" borderId="45" applyNumberFormat="0" applyAlignment="0" applyProtection="0"/>
    <xf numFmtId="0" fontId="73" fillId="23" borderId="26" applyNumberFormat="0" applyAlignment="0" applyProtection="0"/>
    <xf numFmtId="4" fontId="13" fillId="22" borderId="91">
      <alignment horizontal="right" vertical="center"/>
    </xf>
    <xf numFmtId="0" fontId="75" fillId="0" borderId="28" applyNumberFormat="0" applyFill="0" applyAlignment="0" applyProtection="0"/>
    <xf numFmtId="0" fontId="69" fillId="7" borderId="59" applyNumberFormat="0" applyAlignment="0" applyProtection="0"/>
    <xf numFmtId="0" fontId="16" fillId="21" borderId="62">
      <alignment horizontal="right" vertical="center"/>
    </xf>
    <xf numFmtId="0" fontId="75" fillId="0" borderId="39" applyNumberFormat="0" applyFill="0" applyAlignment="0" applyProtection="0"/>
    <xf numFmtId="0" fontId="61" fillId="23" borderId="31" applyNumberFormat="0" applyAlignment="0" applyProtection="0"/>
    <xf numFmtId="49" fontId="11" fillId="0" borderId="34" applyNumberFormat="0" applyFont="0" applyFill="0" applyBorder="0" applyProtection="0">
      <alignment horizontal="left" vertical="center" indent="5"/>
    </xf>
    <xf numFmtId="0" fontId="69" fillId="7" borderId="55" applyNumberFormat="0" applyAlignment="0" applyProtection="0"/>
    <xf numFmtId="0" fontId="33" fillId="23" borderId="46" applyNumberFormat="0" applyAlignment="0" applyProtection="0"/>
    <xf numFmtId="0" fontId="69" fillId="7" borderId="38" applyNumberFormat="0" applyAlignment="0" applyProtection="0"/>
    <xf numFmtId="0" fontId="13" fillId="22" borderId="34">
      <alignment horizontal="right" vertical="center"/>
    </xf>
    <xf numFmtId="0" fontId="61" fillId="23" borderId="67" applyNumberFormat="0" applyAlignment="0" applyProtection="0"/>
    <xf numFmtId="0" fontId="23" fillId="23" borderId="71" applyNumberFormat="0" applyAlignment="0" applyProtection="0"/>
    <xf numFmtId="0" fontId="13" fillId="22" borderId="52">
      <alignment horizontal="right" vertical="center"/>
    </xf>
    <xf numFmtId="0" fontId="14" fillId="28" borderId="40" applyNumberFormat="0" applyFont="0" applyAlignment="0" applyProtection="0"/>
    <xf numFmtId="0" fontId="58" fillId="28" borderId="40" applyNumberFormat="0" applyFont="0" applyAlignment="0" applyProtection="0"/>
    <xf numFmtId="0" fontId="33" fillId="23" borderId="66" applyNumberFormat="0" applyAlignment="0" applyProtection="0"/>
    <xf numFmtId="179" fontId="11" fillId="29" borderId="41" applyNumberFormat="0" applyFont="0" applyBorder="0" applyAlignment="0" applyProtection="0">
      <alignment horizontal="right" vertical="center"/>
    </xf>
    <xf numFmtId="0" fontId="73" fillId="23" borderId="54" applyNumberFormat="0" applyAlignment="0" applyProtection="0"/>
    <xf numFmtId="4" fontId="11" fillId="27" borderId="62"/>
    <xf numFmtId="0" fontId="30" fillId="7" borderId="59" applyNumberFormat="0" applyAlignment="0" applyProtection="0"/>
    <xf numFmtId="4" fontId="13" fillId="21" borderId="41">
      <alignment horizontal="right" vertical="center"/>
    </xf>
    <xf numFmtId="4" fontId="13" fillId="22" borderId="50">
      <alignment horizontal="right" vertical="center"/>
    </xf>
    <xf numFmtId="0" fontId="23" fillId="23" borderId="31" applyNumberFormat="0" applyAlignment="0" applyProtection="0"/>
    <xf numFmtId="0" fontId="58" fillId="28" borderId="113" applyNumberFormat="0" applyFont="0" applyAlignment="0" applyProtection="0"/>
    <xf numFmtId="0" fontId="11" fillId="0" borderId="35" applyNumberFormat="0" applyFill="0" applyAlignment="0" applyProtection="0"/>
    <xf numFmtId="0" fontId="16" fillId="21" borderId="35">
      <alignment horizontal="right" vertical="center"/>
    </xf>
    <xf numFmtId="0" fontId="69" fillId="7" borderId="38" applyNumberFormat="0" applyAlignment="0" applyProtection="0"/>
    <xf numFmtId="4" fontId="11" fillId="27" borderId="41"/>
    <xf numFmtId="0" fontId="75" fillId="0" borderId="39" applyNumberFormat="0" applyFill="0" applyAlignment="0" applyProtection="0"/>
    <xf numFmtId="4" fontId="13" fillId="22" borderId="84">
      <alignment horizontal="right" vertical="center"/>
    </xf>
    <xf numFmtId="4" fontId="13" fillId="22" borderId="41">
      <alignment horizontal="right" vertical="center"/>
    </xf>
    <xf numFmtId="0" fontId="33" fillId="23" borderId="46" applyNumberFormat="0" applyAlignment="0" applyProtection="0"/>
    <xf numFmtId="0" fontId="16" fillId="21" borderId="98">
      <alignment horizontal="right" vertical="center"/>
    </xf>
    <xf numFmtId="0" fontId="14" fillId="28" borderId="33" applyNumberFormat="0" applyFont="0" applyAlignment="0" applyProtection="0"/>
    <xf numFmtId="0" fontId="69" fillId="7" borderId="74" applyNumberFormat="0" applyAlignment="0" applyProtection="0"/>
    <xf numFmtId="0" fontId="75" fillId="0" borderId="48" applyNumberFormat="0" applyFill="0" applyAlignment="0" applyProtection="0"/>
    <xf numFmtId="0" fontId="61" fillId="23" borderId="47" applyNumberFormat="0" applyAlignment="0" applyProtection="0"/>
    <xf numFmtId="0" fontId="11" fillId="0" borderId="44">
      <alignment horizontal="left" vertical="center" wrapText="1" indent="2"/>
    </xf>
    <xf numFmtId="4" fontId="13" fillId="22" borderId="41">
      <alignment horizontal="right" vertical="center"/>
    </xf>
    <xf numFmtId="0" fontId="11" fillId="27" borderId="41"/>
    <xf numFmtId="0" fontId="73" fillId="23" borderId="70" applyNumberFormat="0" applyAlignment="0" applyProtection="0"/>
    <xf numFmtId="49" fontId="11" fillId="0" borderId="51" applyNumberFormat="0" applyFont="0" applyFill="0" applyBorder="0" applyProtection="0">
      <alignment horizontal="left" vertical="center" indent="5"/>
    </xf>
    <xf numFmtId="0" fontId="75" fillId="0" borderId="56" applyNumberFormat="0" applyFill="0" applyAlignment="0" applyProtection="0"/>
    <xf numFmtId="0" fontId="61" fillId="23" borderId="59" applyNumberFormat="0" applyAlignment="0" applyProtection="0"/>
    <xf numFmtId="0" fontId="11" fillId="22" borderId="65">
      <alignment horizontal="left" vertical="center" wrapText="1" indent="2"/>
    </xf>
    <xf numFmtId="49" fontId="11" fillId="0" borderId="91" applyNumberFormat="0" applyFont="0" applyFill="0" applyBorder="0" applyProtection="0">
      <alignment horizontal="left" vertical="center" indent="5"/>
    </xf>
    <xf numFmtId="0" fontId="61" fillId="23" borderId="59" applyNumberFormat="0" applyAlignment="0" applyProtection="0"/>
    <xf numFmtId="49" fontId="15" fillId="0" borderId="35" applyNumberFormat="0" applyFill="0" applyBorder="0" applyProtection="0">
      <alignment horizontal="left" vertical="center"/>
    </xf>
    <xf numFmtId="0" fontId="75" fillId="0" borderId="60" applyNumberFormat="0" applyFill="0" applyAlignment="0" applyProtection="0"/>
    <xf numFmtId="0" fontId="13" fillId="22" borderId="51">
      <alignment horizontal="right" vertical="center"/>
    </xf>
    <xf numFmtId="0" fontId="73" fillId="23" borderId="58" applyNumberFormat="0" applyAlignment="0" applyProtection="0"/>
    <xf numFmtId="0" fontId="58" fillId="28" borderId="108" applyNumberFormat="0" applyFont="0" applyAlignment="0" applyProtection="0"/>
    <xf numFmtId="49" fontId="11" fillId="0" borderId="83" applyNumberFormat="0" applyFont="0" applyFill="0" applyBorder="0" applyProtection="0">
      <alignment horizontal="left" vertical="center" indent="5"/>
    </xf>
    <xf numFmtId="0" fontId="58" fillId="28" borderId="108" applyNumberFormat="0" applyFont="0" applyAlignment="0" applyProtection="0"/>
    <xf numFmtId="0" fontId="33" fillId="23" borderId="58" applyNumberFormat="0" applyAlignment="0" applyProtection="0"/>
    <xf numFmtId="49" fontId="11" fillId="0" borderId="51" applyNumberFormat="0" applyFont="0" applyFill="0" applyBorder="0" applyProtection="0">
      <alignment horizontal="left" vertical="center" indent="5"/>
    </xf>
    <xf numFmtId="0" fontId="13" fillId="22" borderId="35">
      <alignment horizontal="right" vertical="center"/>
    </xf>
    <xf numFmtId="0" fontId="30" fillId="7" borderId="31" applyNumberFormat="0" applyAlignment="0" applyProtection="0"/>
    <xf numFmtId="0" fontId="11" fillId="0" borderId="44">
      <alignment horizontal="left" vertical="center" wrapText="1" indent="2"/>
    </xf>
    <xf numFmtId="0" fontId="11" fillId="22" borderId="44">
      <alignment horizontal="left" vertical="center" wrapText="1" indent="2"/>
    </xf>
    <xf numFmtId="0" fontId="35" fillId="0" borderId="96" applyNumberFormat="0" applyFill="0" applyAlignment="0" applyProtection="0"/>
    <xf numFmtId="0" fontId="69" fillId="7" borderId="71" applyNumberFormat="0" applyAlignment="0" applyProtection="0"/>
    <xf numFmtId="0" fontId="69" fillId="7" borderId="59" applyNumberFormat="0" applyAlignment="0" applyProtection="0"/>
    <xf numFmtId="4" fontId="13" fillId="22" borderId="35">
      <alignment horizontal="right" vertical="center"/>
    </xf>
    <xf numFmtId="0" fontId="75" fillId="0" borderId="32" applyNumberFormat="0" applyFill="0" applyAlignment="0" applyProtection="0"/>
    <xf numFmtId="0" fontId="23" fillId="23" borderId="74" applyNumberFormat="0" applyAlignment="0" applyProtection="0"/>
    <xf numFmtId="0" fontId="73" fillId="23" borderId="58" applyNumberFormat="0" applyAlignment="0" applyProtection="0"/>
    <xf numFmtId="0" fontId="75" fillId="0" borderId="32" applyNumberFormat="0" applyFill="0" applyAlignment="0" applyProtection="0"/>
    <xf numFmtId="0" fontId="58" fillId="28" borderId="33" applyNumberFormat="0" applyFont="0" applyAlignment="0" applyProtection="0"/>
    <xf numFmtId="0" fontId="16" fillId="21" borderId="90">
      <alignment horizontal="right" vertical="center"/>
    </xf>
    <xf numFmtId="0" fontId="58" fillId="28" borderId="33" applyNumberFormat="0" applyFont="0" applyAlignment="0" applyProtection="0"/>
    <xf numFmtId="0" fontId="30" fillId="7" borderId="31" applyNumberFormat="0" applyAlignment="0" applyProtection="0"/>
    <xf numFmtId="0" fontId="33" fillId="23" borderId="86" applyNumberFormat="0" applyAlignment="0" applyProtection="0"/>
    <xf numFmtId="0" fontId="30" fillId="7" borderId="106" applyNumberFormat="0" applyAlignment="0" applyProtection="0"/>
    <xf numFmtId="0" fontId="61" fillId="23" borderId="106" applyNumberFormat="0" applyAlignment="0" applyProtection="0"/>
    <xf numFmtId="0" fontId="69" fillId="7" borderId="31" applyNumberFormat="0" applyAlignment="0" applyProtection="0"/>
    <xf numFmtId="0" fontId="58" fillId="28" borderId="61" applyNumberFormat="0" applyFont="0" applyAlignment="0" applyProtection="0"/>
    <xf numFmtId="4" fontId="13" fillId="22" borderId="62">
      <alignment horizontal="right" vertical="center"/>
    </xf>
    <xf numFmtId="0" fontId="11" fillId="21" borderId="34">
      <alignment horizontal="left" vertical="center"/>
    </xf>
    <xf numFmtId="0" fontId="69" fillId="7" borderId="38" applyNumberFormat="0" applyAlignment="0" applyProtection="0"/>
    <xf numFmtId="0" fontId="61" fillId="23" borderId="95" applyNumberFormat="0" applyAlignment="0" applyProtection="0"/>
    <xf numFmtId="0" fontId="61" fillId="23" borderId="71" applyNumberFormat="0" applyAlignment="0" applyProtection="0"/>
    <xf numFmtId="0" fontId="33" fillId="23" borderId="26" applyNumberFormat="0" applyAlignment="0" applyProtection="0"/>
    <xf numFmtId="0" fontId="23" fillId="23" borderId="27" applyNumberFormat="0" applyAlignment="0" applyProtection="0"/>
    <xf numFmtId="0" fontId="35" fillId="0" borderId="28" applyNumberFormat="0" applyFill="0" applyAlignment="0" applyProtection="0"/>
    <xf numFmtId="0" fontId="13" fillId="21" borderId="35">
      <alignment horizontal="right" vertical="center"/>
    </xf>
    <xf numFmtId="4" fontId="11" fillId="0" borderId="82" applyFill="0" applyBorder="0" applyProtection="0">
      <alignment horizontal="right" vertical="center"/>
    </xf>
    <xf numFmtId="0" fontId="11" fillId="0" borderId="41">
      <alignment horizontal="right" vertical="center"/>
    </xf>
    <xf numFmtId="0" fontId="11" fillId="27" borderId="35"/>
    <xf numFmtId="0" fontId="69" fillId="7" borderId="31" applyNumberFormat="0" applyAlignment="0" applyProtection="0"/>
    <xf numFmtId="0" fontId="69" fillId="7" borderId="31" applyNumberFormat="0" applyAlignment="0" applyProtection="0"/>
    <xf numFmtId="49" fontId="11" fillId="0" borderId="23" applyNumberFormat="0" applyFont="0" applyFill="0" applyBorder="0" applyProtection="0">
      <alignment horizontal="left" vertical="center" indent="5"/>
    </xf>
    <xf numFmtId="0" fontId="73" fillId="23" borderId="58" applyNumberFormat="0" applyAlignment="0" applyProtection="0"/>
    <xf numFmtId="0" fontId="13" fillId="21" borderId="41">
      <alignment horizontal="right" vertical="center"/>
    </xf>
    <xf numFmtId="4" fontId="16" fillId="21" borderId="41">
      <alignment horizontal="right" vertical="center"/>
    </xf>
    <xf numFmtId="4" fontId="13" fillId="21" borderId="35">
      <alignment horizontal="right" vertical="center"/>
    </xf>
    <xf numFmtId="0" fontId="30" fillId="7" borderId="55" applyNumberFormat="0" applyAlignment="0" applyProtection="0"/>
    <xf numFmtId="0" fontId="23" fillId="23" borderId="31" applyNumberFormat="0" applyAlignment="0" applyProtection="0"/>
    <xf numFmtId="0" fontId="75" fillId="0" borderId="39" applyNumberFormat="0" applyFill="0" applyAlignment="0" applyProtection="0"/>
    <xf numFmtId="4" fontId="13" fillId="21" borderId="41">
      <alignment horizontal="right" vertical="center"/>
    </xf>
    <xf numFmtId="0" fontId="13" fillId="22" borderId="23">
      <alignment horizontal="right" vertical="center"/>
    </xf>
    <xf numFmtId="4" fontId="13" fillId="22" borderId="23">
      <alignment horizontal="right" vertical="center"/>
    </xf>
    <xf numFmtId="0" fontId="14" fillId="28" borderId="49" applyNumberFormat="0" applyFont="0" applyAlignment="0" applyProtection="0"/>
    <xf numFmtId="0" fontId="11" fillId="21" borderId="23">
      <alignment horizontal="left" vertical="center"/>
    </xf>
    <xf numFmtId="0" fontId="30" fillId="7" borderId="27" applyNumberFormat="0" applyAlignment="0" applyProtection="0"/>
    <xf numFmtId="4" fontId="13" fillId="22" borderId="43">
      <alignment horizontal="right" vertical="center"/>
    </xf>
    <xf numFmtId="0" fontId="16" fillId="21" borderId="41">
      <alignment horizontal="right" vertical="center"/>
    </xf>
    <xf numFmtId="0" fontId="61" fillId="23" borderId="31" applyNumberFormat="0" applyAlignment="0" applyProtection="0"/>
    <xf numFmtId="0" fontId="75" fillId="0" borderId="80" applyNumberFormat="0" applyFill="0" applyAlignment="0" applyProtection="0"/>
    <xf numFmtId="0" fontId="11" fillId="0" borderId="65">
      <alignment horizontal="left" vertical="center" wrapText="1" indent="2"/>
    </xf>
    <xf numFmtId="0" fontId="11" fillId="21" borderId="42">
      <alignment horizontal="left" vertical="center"/>
    </xf>
    <xf numFmtId="0" fontId="11" fillId="0" borderId="41" applyNumberFormat="0" applyFill="0" applyAlignment="0" applyProtection="0"/>
    <xf numFmtId="0" fontId="61" fillId="23" borderId="38" applyNumberFormat="0" applyAlignment="0" applyProtection="0"/>
    <xf numFmtId="0" fontId="73" fillId="23" borderId="46" applyNumberFormat="0" applyAlignment="0" applyProtection="0"/>
    <xf numFmtId="0" fontId="11" fillId="0" borderId="62" applyNumberFormat="0" applyFill="0" applyAlignment="0" applyProtection="0"/>
    <xf numFmtId="0" fontId="23" fillId="23" borderId="38" applyNumberFormat="0" applyAlignment="0" applyProtection="0"/>
    <xf numFmtId="4" fontId="11" fillId="0" borderId="62">
      <alignment horizontal="right" vertical="center"/>
    </xf>
    <xf numFmtId="0" fontId="11" fillId="22" borderId="44">
      <alignment horizontal="left" vertical="center" wrapText="1" indent="2"/>
    </xf>
    <xf numFmtId="0" fontId="13" fillId="22" borderId="35">
      <alignment horizontal="right" vertical="center"/>
    </xf>
    <xf numFmtId="0" fontId="13" fillId="22" borderId="62">
      <alignment horizontal="right" vertical="center"/>
    </xf>
    <xf numFmtId="0" fontId="11" fillId="0" borderId="44">
      <alignment horizontal="left" vertical="center" wrapText="1" indent="2"/>
    </xf>
    <xf numFmtId="4" fontId="13" fillId="22" borderId="41">
      <alignment horizontal="right" vertical="center"/>
    </xf>
    <xf numFmtId="0" fontId="11" fillId="0" borderId="41">
      <alignment horizontal="right" vertical="center"/>
    </xf>
    <xf numFmtId="0" fontId="11" fillId="22" borderId="44">
      <alignment horizontal="left" vertical="center" wrapText="1" indent="2"/>
    </xf>
    <xf numFmtId="0" fontId="13" fillId="22" borderId="41">
      <alignment horizontal="right" vertical="center"/>
    </xf>
    <xf numFmtId="0" fontId="75" fillId="0" borderId="107" applyNumberFormat="0" applyFill="0" applyAlignment="0" applyProtection="0"/>
    <xf numFmtId="4" fontId="13" fillId="22" borderId="43">
      <alignment horizontal="right" vertical="center"/>
    </xf>
    <xf numFmtId="0" fontId="61" fillId="23" borderId="38" applyNumberFormat="0" applyAlignment="0" applyProtection="0"/>
    <xf numFmtId="0" fontId="75" fillId="0" borderId="32" applyNumberFormat="0" applyFill="0" applyAlignment="0" applyProtection="0"/>
    <xf numFmtId="0" fontId="69" fillId="7" borderId="47" applyNumberFormat="0" applyAlignment="0" applyProtection="0"/>
    <xf numFmtId="0" fontId="73" fillId="23" borderId="30" applyNumberFormat="0" applyAlignment="0" applyProtection="0"/>
    <xf numFmtId="0" fontId="58" fillId="28" borderId="33" applyNumberFormat="0" applyFont="0" applyAlignment="0" applyProtection="0"/>
    <xf numFmtId="0" fontId="35" fillId="0" borderId="48" applyNumberFormat="0" applyFill="0" applyAlignment="0" applyProtection="0"/>
    <xf numFmtId="0" fontId="61" fillId="23" borderId="79" applyNumberFormat="0" applyAlignment="0" applyProtection="0"/>
    <xf numFmtId="179" fontId="11" fillId="29" borderId="50" applyNumberFormat="0" applyFont="0" applyBorder="0" applyAlignment="0" applyProtection="0">
      <alignment horizontal="right" vertical="center"/>
    </xf>
    <xf numFmtId="0" fontId="58" fillId="28" borderId="40" applyNumberFormat="0" applyFont="0" applyAlignment="0" applyProtection="0"/>
    <xf numFmtId="0" fontId="58" fillId="28" borderId="73" applyNumberFormat="0" applyFont="0" applyAlignment="0" applyProtection="0"/>
    <xf numFmtId="0" fontId="69" fillId="7" borderId="31" applyNumberFormat="0" applyAlignment="0" applyProtection="0"/>
    <xf numFmtId="0" fontId="13" fillId="22" borderId="42">
      <alignment horizontal="right" vertical="center"/>
    </xf>
    <xf numFmtId="0" fontId="69" fillId="7" borderId="38" applyNumberFormat="0" applyAlignment="0" applyProtection="0"/>
    <xf numFmtId="49" fontId="11" fillId="0" borderId="63" applyNumberFormat="0" applyFont="0" applyFill="0" applyBorder="0" applyProtection="0">
      <alignment horizontal="left" vertical="center" indent="5"/>
    </xf>
    <xf numFmtId="0" fontId="35" fillId="0" borderId="32" applyNumberFormat="0" applyFill="0" applyAlignment="0" applyProtection="0"/>
    <xf numFmtId="0" fontId="33" fillId="23" borderId="66" applyNumberFormat="0" applyAlignment="0" applyProtection="0"/>
    <xf numFmtId="4" fontId="13" fillId="21" borderId="82">
      <alignment horizontal="right" vertical="center"/>
    </xf>
    <xf numFmtId="4" fontId="13" fillId="22" borderId="52">
      <alignment horizontal="right" vertical="center"/>
    </xf>
    <xf numFmtId="0" fontId="33" fillId="23" borderId="30" applyNumberFormat="0" applyAlignment="0" applyProtection="0"/>
    <xf numFmtId="0" fontId="73" fillId="23" borderId="78" applyNumberFormat="0" applyAlignment="0" applyProtection="0"/>
    <xf numFmtId="0" fontId="13" fillId="22" borderId="63">
      <alignment horizontal="right" vertical="center"/>
    </xf>
    <xf numFmtId="4" fontId="11" fillId="0" borderId="41" applyFill="0" applyBorder="0" applyProtection="0">
      <alignment horizontal="right" vertical="center"/>
    </xf>
    <xf numFmtId="0" fontId="13" fillId="22" borderId="34">
      <alignment horizontal="right" vertical="center"/>
    </xf>
    <xf numFmtId="0" fontId="11" fillId="0" borderId="44">
      <alignment horizontal="left" vertical="center" wrapText="1" indent="2"/>
    </xf>
    <xf numFmtId="0" fontId="23" fillId="23" borderId="47" applyNumberFormat="0" applyAlignment="0" applyProtection="0"/>
    <xf numFmtId="0" fontId="14" fillId="28" borderId="69" applyNumberFormat="0" applyFont="0" applyAlignment="0" applyProtection="0"/>
    <xf numFmtId="4" fontId="16" fillId="21" borderId="62">
      <alignment horizontal="right" vertical="center"/>
    </xf>
    <xf numFmtId="4" fontId="13" fillId="22" borderId="82">
      <alignment horizontal="right" vertical="center"/>
    </xf>
    <xf numFmtId="0" fontId="75" fillId="0" borderId="68" applyNumberFormat="0" applyFill="0" applyAlignment="0" applyProtection="0"/>
    <xf numFmtId="0" fontId="69" fillId="7" borderId="67" applyNumberFormat="0" applyAlignment="0" applyProtection="0"/>
    <xf numFmtId="0" fontId="23" fillId="23" borderId="67" applyNumberFormat="0" applyAlignment="0" applyProtection="0"/>
    <xf numFmtId="0" fontId="11" fillId="0" borderId="65">
      <alignment horizontal="left" vertical="center" wrapText="1" indent="2"/>
    </xf>
    <xf numFmtId="0" fontId="61" fillId="23" borderId="74" applyNumberFormat="0" applyAlignment="0" applyProtection="0"/>
    <xf numFmtId="0" fontId="23" fillId="23" borderId="27" applyNumberFormat="0" applyAlignment="0" applyProtection="0"/>
    <xf numFmtId="0" fontId="23" fillId="23" borderId="59" applyNumberFormat="0" applyAlignment="0" applyProtection="0"/>
    <xf numFmtId="49" fontId="15" fillId="0" borderId="41" applyNumberFormat="0" applyFill="0" applyBorder="0" applyProtection="0">
      <alignment horizontal="left" vertical="center"/>
    </xf>
    <xf numFmtId="0" fontId="75" fillId="0" borderId="28" applyNumberFormat="0" applyFill="0" applyAlignment="0" applyProtection="0"/>
    <xf numFmtId="0" fontId="61" fillId="23" borderId="38" applyNumberFormat="0" applyAlignment="0" applyProtection="0"/>
    <xf numFmtId="0" fontId="69" fillId="7" borderId="27" applyNumberFormat="0" applyAlignment="0" applyProtection="0"/>
    <xf numFmtId="4" fontId="11" fillId="0" borderId="50">
      <alignment horizontal="right" vertical="center"/>
    </xf>
    <xf numFmtId="0" fontId="58" fillId="28" borderId="29" applyNumberFormat="0" applyFont="0" applyAlignment="0" applyProtection="0"/>
    <xf numFmtId="0" fontId="69" fillId="7" borderId="74" applyNumberFormat="0" applyAlignment="0" applyProtection="0"/>
    <xf numFmtId="0" fontId="23" fillId="23" borderId="47" applyNumberFormat="0" applyAlignment="0" applyProtection="0"/>
    <xf numFmtId="0" fontId="69" fillId="7" borderId="38" applyNumberFormat="0" applyAlignment="0" applyProtection="0"/>
    <xf numFmtId="0" fontId="13" fillId="22" borderId="42">
      <alignment horizontal="right" vertical="center"/>
    </xf>
    <xf numFmtId="0" fontId="61" fillId="23" borderId="95" applyNumberFormat="0" applyAlignment="0" applyProtection="0"/>
    <xf numFmtId="0" fontId="69" fillId="7" borderId="74" applyNumberFormat="0" applyAlignment="0" applyProtection="0"/>
    <xf numFmtId="0" fontId="33" fillId="23" borderId="30" applyNumberFormat="0" applyAlignment="0" applyProtection="0"/>
    <xf numFmtId="0" fontId="69" fillId="7" borderId="38" applyNumberFormat="0" applyAlignment="0" applyProtection="0"/>
    <xf numFmtId="0" fontId="13" fillId="22" borderId="41">
      <alignment horizontal="right" vertical="center"/>
    </xf>
    <xf numFmtId="0" fontId="69" fillId="7" borderId="27" applyNumberFormat="0" applyAlignment="0" applyProtection="0"/>
    <xf numFmtId="0" fontId="33" fillId="23" borderId="26" applyNumberFormat="0" applyAlignment="0" applyProtection="0"/>
    <xf numFmtId="0" fontId="16" fillId="21" borderId="35">
      <alignment horizontal="right" vertical="center"/>
    </xf>
    <xf numFmtId="0" fontId="30" fillId="7" borderId="27" applyNumberFormat="0" applyAlignment="0" applyProtection="0"/>
    <xf numFmtId="4" fontId="13" fillId="22" borderId="43">
      <alignment horizontal="right" vertical="center"/>
    </xf>
    <xf numFmtId="0" fontId="61" fillId="23" borderId="27" applyNumberFormat="0" applyAlignment="0" applyProtection="0"/>
    <xf numFmtId="0" fontId="75" fillId="0" borderId="28" applyNumberFormat="0" applyFill="0" applyAlignment="0" applyProtection="0"/>
    <xf numFmtId="0" fontId="73" fillId="23" borderId="26" applyNumberFormat="0" applyAlignment="0" applyProtection="0"/>
    <xf numFmtId="0" fontId="75" fillId="0" borderId="39" applyNumberFormat="0" applyFill="0" applyAlignment="0" applyProtection="0"/>
    <xf numFmtId="4" fontId="11" fillId="0" borderId="41">
      <alignment horizontal="right" vertical="center"/>
    </xf>
    <xf numFmtId="4" fontId="11" fillId="0" borderId="41" applyFill="0" applyBorder="0" applyProtection="0">
      <alignment horizontal="right" vertical="center"/>
    </xf>
    <xf numFmtId="0" fontId="69" fillId="7" borderId="27" applyNumberFormat="0" applyAlignment="0" applyProtection="0"/>
    <xf numFmtId="0" fontId="33" fillId="23" borderId="26" applyNumberFormat="0" applyAlignment="0" applyProtection="0"/>
    <xf numFmtId="0" fontId="23" fillId="23" borderId="27" applyNumberFormat="0" applyAlignment="0" applyProtection="0"/>
    <xf numFmtId="4" fontId="11" fillId="0" borderId="35">
      <alignment horizontal="right" vertical="center"/>
    </xf>
    <xf numFmtId="0" fontId="61" fillId="23" borderId="27" applyNumberFormat="0" applyAlignment="0" applyProtection="0"/>
    <xf numFmtId="0" fontId="61" fillId="23" borderId="27" applyNumberFormat="0" applyAlignment="0" applyProtection="0"/>
    <xf numFmtId="0" fontId="13" fillId="22" borderId="82">
      <alignment horizontal="right" vertical="center"/>
    </xf>
    <xf numFmtId="0" fontId="11" fillId="0" borderId="41" applyNumberFormat="0" applyFill="0" applyAlignment="0" applyProtection="0"/>
    <xf numFmtId="0" fontId="11" fillId="0" borderId="35" applyNumberFormat="0" applyFill="0" applyAlignment="0" applyProtection="0"/>
    <xf numFmtId="0" fontId="30" fillId="7" borderId="27" applyNumberFormat="0" applyAlignment="0" applyProtection="0"/>
    <xf numFmtId="0" fontId="35" fillId="0" borderId="28" applyNumberFormat="0" applyFill="0" applyAlignment="0" applyProtection="0"/>
    <xf numFmtId="0" fontId="75" fillId="0" borderId="28" applyNumberFormat="0" applyFill="0" applyAlignment="0" applyProtection="0"/>
    <xf numFmtId="0" fontId="58" fillId="28" borderId="29" applyNumberFormat="0" applyFont="0" applyAlignment="0" applyProtection="0"/>
    <xf numFmtId="0" fontId="69" fillId="7" borderId="27" applyNumberFormat="0" applyAlignment="0" applyProtection="0"/>
    <xf numFmtId="0" fontId="75" fillId="0" borderId="39" applyNumberFormat="0" applyFill="0" applyAlignment="0" applyProtection="0"/>
    <xf numFmtId="0" fontId="33" fillId="23" borderId="105" applyNumberFormat="0" applyAlignment="0" applyProtection="0"/>
    <xf numFmtId="0" fontId="61" fillId="23" borderId="27" applyNumberFormat="0" applyAlignment="0" applyProtection="0"/>
    <xf numFmtId="0" fontId="33" fillId="23" borderId="70" applyNumberFormat="0" applyAlignment="0" applyProtection="0"/>
    <xf numFmtId="0" fontId="58" fillId="28" borderId="29" applyNumberFormat="0" applyFont="0" applyAlignment="0" applyProtection="0"/>
    <xf numFmtId="0" fontId="14" fillId="28" borderId="29" applyNumberFormat="0" applyFont="0" applyAlignment="0" applyProtection="0"/>
    <xf numFmtId="0" fontId="73" fillId="23" borderId="26" applyNumberFormat="0" applyAlignment="0" applyProtection="0"/>
    <xf numFmtId="0" fontId="75" fillId="0" borderId="28" applyNumberFormat="0" applyFill="0" applyAlignment="0" applyProtection="0"/>
    <xf numFmtId="0" fontId="73" fillId="23" borderId="45" applyNumberFormat="0" applyAlignment="0" applyProtection="0"/>
    <xf numFmtId="0" fontId="75" fillId="0" borderId="28" applyNumberFormat="0" applyFill="0" applyAlignment="0" applyProtection="0"/>
    <xf numFmtId="0" fontId="73" fillId="23" borderId="54" applyNumberFormat="0" applyAlignment="0" applyProtection="0"/>
    <xf numFmtId="0" fontId="23" fillId="23" borderId="27" applyNumberFormat="0" applyAlignment="0" applyProtection="0"/>
    <xf numFmtId="0" fontId="58" fillId="28" borderId="57" applyNumberFormat="0" applyFont="0" applyAlignment="0" applyProtection="0"/>
    <xf numFmtId="0" fontId="61" fillId="23" borderId="27" applyNumberFormat="0" applyAlignment="0" applyProtection="0"/>
    <xf numFmtId="0" fontId="35" fillId="0" borderId="28" applyNumberFormat="0" applyFill="0" applyAlignment="0" applyProtection="0"/>
    <xf numFmtId="0" fontId="58" fillId="28" borderId="29" applyNumberFormat="0" applyFont="0" applyAlignment="0" applyProtection="0"/>
    <xf numFmtId="0" fontId="33" fillId="23" borderId="58" applyNumberFormat="0" applyAlignment="0" applyProtection="0"/>
    <xf numFmtId="0" fontId="11" fillId="0" borderId="50">
      <alignment horizontal="right" vertical="center"/>
    </xf>
    <xf numFmtId="0" fontId="69" fillId="7" borderId="74" applyNumberFormat="0" applyAlignment="0" applyProtection="0"/>
    <xf numFmtId="0" fontId="58" fillId="28" borderId="40" applyNumberFormat="0" applyFont="0" applyAlignment="0" applyProtection="0"/>
    <xf numFmtId="179" fontId="11" fillId="29" borderId="41" applyNumberFormat="0" applyFont="0" applyBorder="0" applyAlignment="0" applyProtection="0">
      <alignment horizontal="right" vertical="center"/>
    </xf>
    <xf numFmtId="0" fontId="35" fillId="0" borderId="75" applyNumberFormat="0" applyFill="0" applyAlignment="0" applyProtection="0"/>
    <xf numFmtId="0" fontId="35" fillId="0" borderId="28" applyNumberFormat="0" applyFill="0" applyAlignment="0" applyProtection="0"/>
    <xf numFmtId="0" fontId="35" fillId="0" borderId="39" applyNumberFormat="0" applyFill="0" applyAlignment="0" applyProtection="0"/>
    <xf numFmtId="4" fontId="13" fillId="22" borderId="51">
      <alignment horizontal="right" vertical="center"/>
    </xf>
    <xf numFmtId="0" fontId="61" fillId="23" borderId="27" applyNumberFormat="0" applyAlignment="0" applyProtection="0"/>
    <xf numFmtId="0" fontId="13" fillId="22" borderId="41">
      <alignment horizontal="right" vertical="center"/>
    </xf>
    <xf numFmtId="0" fontId="69" fillId="7" borderId="27" applyNumberFormat="0" applyAlignment="0" applyProtection="0"/>
    <xf numFmtId="0" fontId="69" fillId="7" borderId="27" applyNumberFormat="0" applyAlignment="0" applyProtection="0"/>
    <xf numFmtId="0" fontId="58" fillId="28" borderId="29" applyNumberFormat="0" applyFont="0" applyAlignment="0" applyProtection="0"/>
    <xf numFmtId="0" fontId="73" fillId="23" borderId="26" applyNumberFormat="0" applyAlignment="0" applyProtection="0"/>
    <xf numFmtId="0" fontId="75" fillId="0" borderId="28" applyNumberFormat="0" applyFill="0" applyAlignment="0" applyProtection="0"/>
    <xf numFmtId="4" fontId="11" fillId="0" borderId="41" applyFill="0" applyBorder="0" applyProtection="0">
      <alignment horizontal="right" vertical="center"/>
    </xf>
    <xf numFmtId="0" fontId="14" fillId="28" borderId="29" applyNumberFormat="0" applyFont="0" applyAlignment="0" applyProtection="0"/>
    <xf numFmtId="0" fontId="69" fillId="7" borderId="38" applyNumberFormat="0" applyAlignment="0" applyProtection="0"/>
    <xf numFmtId="0" fontId="75" fillId="0" borderId="28" applyNumberFormat="0" applyFill="0" applyAlignment="0" applyProtection="0"/>
    <xf numFmtId="0" fontId="61" fillId="23" borderId="38" applyNumberFormat="0" applyAlignment="0" applyProtection="0"/>
    <xf numFmtId="0" fontId="58" fillId="28" borderId="76" applyNumberFormat="0" applyFont="0" applyAlignment="0" applyProtection="0"/>
    <xf numFmtId="0" fontId="61" fillId="23" borderId="71" applyNumberFormat="0" applyAlignment="0" applyProtection="0"/>
    <xf numFmtId="0" fontId="11" fillId="22" borderId="44">
      <alignment horizontal="left" vertical="center" wrapText="1" indent="2"/>
    </xf>
    <xf numFmtId="0" fontId="33" fillId="23" borderId="45" applyNumberFormat="0" applyAlignment="0" applyProtection="0"/>
    <xf numFmtId="0" fontId="69" fillId="7" borderId="71" applyNumberFormat="0" applyAlignment="0" applyProtection="0"/>
    <xf numFmtId="0" fontId="11" fillId="0" borderId="41">
      <alignment horizontal="right" vertical="center"/>
    </xf>
    <xf numFmtId="0" fontId="30" fillId="7" borderId="38" applyNumberFormat="0" applyAlignment="0" applyProtection="0"/>
    <xf numFmtId="0" fontId="61" fillId="23" borderId="55" applyNumberFormat="0" applyAlignment="0" applyProtection="0"/>
    <xf numFmtId="0" fontId="14" fillId="28" borderId="73" applyNumberFormat="0" applyFont="0" applyAlignment="0" applyProtection="0"/>
    <xf numFmtId="0" fontId="61" fillId="23" borderId="27" applyNumberFormat="0" applyAlignment="0" applyProtection="0"/>
    <xf numFmtId="0" fontId="75" fillId="0" borderId="56" applyNumberFormat="0" applyFill="0" applyAlignment="0" applyProtection="0"/>
    <xf numFmtId="0" fontId="69" fillId="7" borderId="71" applyNumberFormat="0" applyAlignment="0" applyProtection="0"/>
    <xf numFmtId="0" fontId="69" fillId="7" borderId="27" applyNumberFormat="0" applyAlignment="0" applyProtection="0"/>
    <xf numFmtId="0" fontId="11" fillId="27" borderId="41"/>
    <xf numFmtId="0" fontId="75" fillId="0" borderId="39" applyNumberFormat="0" applyFill="0" applyAlignment="0" applyProtection="0"/>
    <xf numFmtId="4" fontId="11" fillId="27" borderId="41"/>
    <xf numFmtId="0" fontId="73" fillId="23" borderId="26" applyNumberFormat="0" applyAlignment="0" applyProtection="0"/>
    <xf numFmtId="0" fontId="11" fillId="22" borderId="65">
      <alignment horizontal="left" vertical="center" wrapText="1" indent="2"/>
    </xf>
    <xf numFmtId="0" fontId="58" fillId="28" borderId="49" applyNumberFormat="0" applyFont="0" applyAlignment="0" applyProtection="0"/>
    <xf numFmtId="0" fontId="75" fillId="0" borderId="28" applyNumberFormat="0" applyFill="0" applyAlignment="0" applyProtection="0"/>
    <xf numFmtId="0" fontId="14" fillId="28" borderId="29" applyNumberFormat="0" applyFont="0" applyAlignment="0" applyProtection="0"/>
    <xf numFmtId="0" fontId="58" fillId="28" borderId="29" applyNumberFormat="0" applyFont="0" applyAlignment="0" applyProtection="0"/>
    <xf numFmtId="0" fontId="23" fillId="23" borderId="38" applyNumberFormat="0" applyAlignment="0" applyProtection="0"/>
    <xf numFmtId="0" fontId="35" fillId="0" borderId="28" applyNumberFormat="0" applyFill="0" applyAlignment="0" applyProtection="0"/>
    <xf numFmtId="0" fontId="75" fillId="0" borderId="28" applyNumberFormat="0" applyFill="0" applyAlignment="0" applyProtection="0"/>
    <xf numFmtId="0" fontId="30" fillId="7" borderId="27" applyNumberFormat="0" applyAlignment="0" applyProtection="0"/>
    <xf numFmtId="0" fontId="61" fillId="23" borderId="27" applyNumberFormat="0" applyAlignment="0" applyProtection="0"/>
    <xf numFmtId="4" fontId="13" fillId="22" borderId="41">
      <alignment horizontal="right" vertical="center"/>
    </xf>
    <xf numFmtId="4" fontId="13" fillId="22" borderId="63">
      <alignment horizontal="right" vertical="center"/>
    </xf>
    <xf numFmtId="179" fontId="11" fillId="29" borderId="62" applyNumberFormat="0" applyFont="0" applyBorder="0" applyAlignment="0" applyProtection="0">
      <alignment horizontal="right" vertical="center"/>
    </xf>
    <xf numFmtId="0" fontId="35" fillId="0" borderId="28" applyNumberFormat="0" applyFill="0" applyAlignment="0" applyProtection="0"/>
    <xf numFmtId="0" fontId="11" fillId="0" borderId="37">
      <alignment horizontal="left" vertical="center" wrapText="1" indent="2"/>
    </xf>
    <xf numFmtId="0" fontId="13" fillId="22" borderId="35">
      <alignment horizontal="right" vertical="center"/>
    </xf>
    <xf numFmtId="49" fontId="15" fillId="0" borderId="41" applyNumberFormat="0" applyFill="0" applyBorder="0" applyProtection="0">
      <alignment horizontal="left" vertical="center"/>
    </xf>
    <xf numFmtId="0" fontId="30" fillId="7" borderId="38" applyNumberFormat="0" applyAlignment="0" applyProtection="0"/>
    <xf numFmtId="0" fontId="30" fillId="7" borderId="79" applyNumberFormat="0" applyAlignment="0" applyProtection="0"/>
    <xf numFmtId="4" fontId="11" fillId="27" borderId="35"/>
    <xf numFmtId="0" fontId="73" fillId="23" borderId="26" applyNumberFormat="0" applyAlignment="0" applyProtection="0"/>
    <xf numFmtId="0" fontId="75" fillId="0" borderId="60" applyNumberFormat="0" applyFill="0" applyAlignment="0" applyProtection="0"/>
    <xf numFmtId="0" fontId="30" fillId="7" borderId="27" applyNumberFormat="0" applyAlignment="0" applyProtection="0"/>
    <xf numFmtId="0" fontId="13" fillId="22" borderId="43">
      <alignment horizontal="right" vertical="center"/>
    </xf>
    <xf numFmtId="49" fontId="11" fillId="0" borderId="42" applyNumberFormat="0" applyFont="0" applyFill="0" applyBorder="0" applyProtection="0">
      <alignment horizontal="left" vertical="center" indent="5"/>
    </xf>
    <xf numFmtId="0" fontId="33" fillId="23" borderId="26" applyNumberFormat="0" applyAlignment="0" applyProtection="0"/>
    <xf numFmtId="0" fontId="23" fillId="23" borderId="27" applyNumberFormat="0" applyAlignment="0" applyProtection="0"/>
    <xf numFmtId="0" fontId="35" fillId="0" borderId="28" applyNumberFormat="0" applyFill="0" applyAlignment="0" applyProtection="0"/>
    <xf numFmtId="0" fontId="69" fillId="7" borderId="47" applyNumberFormat="0" applyAlignment="0" applyProtection="0"/>
    <xf numFmtId="0" fontId="30" fillId="7" borderId="27" applyNumberFormat="0" applyAlignment="0" applyProtection="0"/>
    <xf numFmtId="0" fontId="61" fillId="23" borderId="27" applyNumberFormat="0" applyAlignment="0" applyProtection="0"/>
    <xf numFmtId="0" fontId="33" fillId="23" borderId="45" applyNumberFormat="0" applyAlignment="0" applyProtection="0"/>
    <xf numFmtId="0" fontId="61" fillId="23" borderId="71" applyNumberFormat="0" applyAlignment="0" applyProtection="0"/>
    <xf numFmtId="0" fontId="73" fillId="23" borderId="26" applyNumberFormat="0" applyAlignment="0" applyProtection="0"/>
    <xf numFmtId="0" fontId="69" fillId="7" borderId="27" applyNumberFormat="0" applyAlignment="0" applyProtection="0"/>
    <xf numFmtId="0" fontId="23" fillId="23" borderId="27" applyNumberFormat="0" applyAlignment="0" applyProtection="0"/>
    <xf numFmtId="0" fontId="33" fillId="23" borderId="26" applyNumberFormat="0" applyAlignment="0" applyProtection="0"/>
    <xf numFmtId="0" fontId="11" fillId="22" borderId="37">
      <alignment horizontal="left" vertical="center" wrapText="1" indent="2"/>
    </xf>
    <xf numFmtId="0" fontId="11" fillId="0" borderId="62">
      <alignment horizontal="right" vertical="center"/>
    </xf>
    <xf numFmtId="0" fontId="11" fillId="21" borderId="91">
      <alignment horizontal="left" vertical="center"/>
    </xf>
    <xf numFmtId="0" fontId="30" fillId="7" borderId="71" applyNumberFormat="0" applyAlignment="0" applyProtection="0"/>
    <xf numFmtId="4" fontId="13" fillId="22" borderId="41">
      <alignment horizontal="right" vertical="center"/>
    </xf>
    <xf numFmtId="0" fontId="23" fillId="23" borderId="59" applyNumberFormat="0" applyAlignment="0" applyProtection="0"/>
    <xf numFmtId="4" fontId="11" fillId="0" borderId="41">
      <alignment horizontal="right" vertical="center"/>
    </xf>
    <xf numFmtId="0" fontId="69" fillId="7" borderId="27" applyNumberFormat="0" applyAlignment="0" applyProtection="0"/>
    <xf numFmtId="0" fontId="30" fillId="7" borderId="27" applyNumberFormat="0" applyAlignment="0" applyProtection="0"/>
    <xf numFmtId="0" fontId="23" fillId="23" borderId="27" applyNumberFormat="0" applyAlignment="0" applyProtection="0"/>
    <xf numFmtId="0" fontId="23" fillId="23" borderId="38" applyNumberFormat="0" applyAlignment="0" applyProtection="0"/>
    <xf numFmtId="0" fontId="35" fillId="0" borderId="75" applyNumberFormat="0" applyFill="0" applyAlignment="0" applyProtection="0"/>
    <xf numFmtId="4" fontId="11" fillId="27" borderId="50"/>
    <xf numFmtId="0" fontId="75" fillId="0" borderId="80" applyNumberFormat="0" applyFill="0" applyAlignment="0" applyProtection="0"/>
    <xf numFmtId="0" fontId="23" fillId="23" borderId="31" applyNumberFormat="0" applyAlignment="0" applyProtection="0"/>
    <xf numFmtId="0" fontId="61" fillId="23" borderId="31" applyNumberFormat="0" applyAlignment="0" applyProtection="0"/>
    <xf numFmtId="0" fontId="35" fillId="0" borderId="32" applyNumberFormat="0" applyFill="0" applyAlignment="0" applyProtection="0"/>
    <xf numFmtId="0" fontId="58" fillId="28" borderId="33" applyNumberFormat="0" applyFont="0" applyAlignment="0" applyProtection="0"/>
    <xf numFmtId="0" fontId="13" fillId="22" borderId="64">
      <alignment horizontal="right" vertical="center"/>
    </xf>
    <xf numFmtId="0" fontId="35" fillId="0" borderId="60" applyNumberFormat="0" applyFill="0" applyAlignment="0" applyProtection="0"/>
    <xf numFmtId="4" fontId="13" fillId="22" borderId="50">
      <alignment horizontal="right" vertical="center"/>
    </xf>
    <xf numFmtId="4" fontId="13" fillId="21" borderId="62">
      <alignment horizontal="right" vertical="center"/>
    </xf>
    <xf numFmtId="0" fontId="23" fillId="23" borderId="59" applyNumberFormat="0" applyAlignment="0" applyProtection="0"/>
    <xf numFmtId="4" fontId="11" fillId="27" borderId="35"/>
    <xf numFmtId="0" fontId="35" fillId="0" borderId="32" applyNumberFormat="0" applyFill="0" applyAlignment="0" applyProtection="0"/>
    <xf numFmtId="0" fontId="69" fillId="7" borderId="59" applyNumberFormat="0" applyAlignment="0" applyProtection="0"/>
    <xf numFmtId="0" fontId="11" fillId="22" borderId="37">
      <alignment horizontal="left" vertical="center" wrapText="1" indent="2"/>
    </xf>
    <xf numFmtId="0" fontId="75" fillId="0" borderId="72" applyNumberFormat="0" applyFill="0" applyAlignment="0" applyProtection="0"/>
    <xf numFmtId="0" fontId="61" fillId="23" borderId="31" applyNumberFormat="0" applyAlignment="0" applyProtection="0"/>
    <xf numFmtId="0" fontId="73" fillId="23" borderId="46" applyNumberFormat="0" applyAlignment="0" applyProtection="0"/>
    <xf numFmtId="0" fontId="69" fillId="7" borderId="31" applyNumberFormat="0" applyAlignment="0" applyProtection="0"/>
    <xf numFmtId="0" fontId="69" fillId="7" borderId="31" applyNumberFormat="0" applyAlignment="0" applyProtection="0"/>
    <xf numFmtId="0" fontId="58" fillId="28" borderId="33" applyNumberFormat="0" applyFont="0" applyAlignment="0" applyProtection="0"/>
    <xf numFmtId="0" fontId="73" fillId="23" borderId="30" applyNumberFormat="0" applyAlignment="0" applyProtection="0"/>
    <xf numFmtId="0" fontId="75" fillId="0" borderId="32" applyNumberFormat="0" applyFill="0" applyAlignment="0" applyProtection="0"/>
    <xf numFmtId="0" fontId="61" fillId="23" borderId="74" applyNumberFormat="0" applyAlignment="0" applyProtection="0"/>
    <xf numFmtId="0" fontId="14" fillId="28" borderId="33" applyNumberFormat="0" applyFont="0" applyAlignment="0" applyProtection="0"/>
    <xf numFmtId="0" fontId="11" fillId="21" borderId="99">
      <alignment horizontal="left" vertical="center"/>
    </xf>
    <xf numFmtId="0" fontId="75" fillId="0" borderId="32" applyNumberFormat="0" applyFill="0" applyAlignment="0" applyProtection="0"/>
    <xf numFmtId="0" fontId="30" fillId="7" borderId="71" applyNumberFormat="0" applyAlignment="0" applyProtection="0"/>
    <xf numFmtId="0" fontId="75" fillId="0" borderId="48" applyNumberFormat="0" applyFill="0" applyAlignment="0" applyProtection="0"/>
    <xf numFmtId="0" fontId="75" fillId="0" borderId="48" applyNumberFormat="0" applyFill="0" applyAlignment="0" applyProtection="0"/>
    <xf numFmtId="4" fontId="11" fillId="0" borderId="35">
      <alignment horizontal="right" vertical="center"/>
    </xf>
    <xf numFmtId="49" fontId="11" fillId="0" borderId="35" applyNumberFormat="0" applyFont="0" applyFill="0" applyBorder="0" applyProtection="0">
      <alignment horizontal="left" vertical="center" indent="2"/>
    </xf>
    <xf numFmtId="0" fontId="13" fillId="22" borderId="35">
      <alignment horizontal="right" vertical="center"/>
    </xf>
    <xf numFmtId="4" fontId="11" fillId="27" borderId="62"/>
    <xf numFmtId="0" fontId="73" fillId="23" borderId="77" applyNumberFormat="0" applyAlignment="0" applyProtection="0"/>
    <xf numFmtId="0" fontId="11" fillId="0" borderId="65">
      <alignment horizontal="left" vertical="center" wrapText="1" indent="2"/>
    </xf>
    <xf numFmtId="4" fontId="16" fillId="21" borderId="62">
      <alignment horizontal="right" vertical="center"/>
    </xf>
    <xf numFmtId="0" fontId="61" fillId="23" borderId="31" applyNumberFormat="0" applyAlignment="0" applyProtection="0"/>
    <xf numFmtId="0" fontId="13" fillId="22" borderId="63">
      <alignment horizontal="right" vertical="center"/>
    </xf>
    <xf numFmtId="0" fontId="30" fillId="7" borderId="95" applyNumberFormat="0" applyAlignment="0" applyProtection="0"/>
    <xf numFmtId="0" fontId="69" fillId="7" borderId="31" applyNumberFormat="0" applyAlignment="0" applyProtection="0"/>
    <xf numFmtId="0" fontId="13" fillId="22" borderId="99">
      <alignment horizontal="right" vertical="center"/>
    </xf>
    <xf numFmtId="0" fontId="58" fillId="28" borderId="57" applyNumberFormat="0" applyFont="0" applyAlignment="0" applyProtection="0"/>
    <xf numFmtId="0" fontId="58" fillId="28" borderId="73" applyNumberFormat="0" applyFont="0" applyAlignment="0" applyProtection="0"/>
    <xf numFmtId="0" fontId="73" fillId="23" borderId="30" applyNumberFormat="0" applyAlignment="0" applyProtection="0"/>
    <xf numFmtId="0" fontId="16" fillId="21" borderId="50">
      <alignment horizontal="right" vertical="center"/>
    </xf>
    <xf numFmtId="0" fontId="75" fillId="0" borderId="32" applyNumberFormat="0" applyFill="0" applyAlignment="0" applyProtection="0"/>
    <xf numFmtId="0" fontId="14" fillId="28" borderId="33" applyNumberFormat="0" applyFont="0" applyAlignment="0" applyProtection="0"/>
    <xf numFmtId="0" fontId="58" fillId="28" borderId="33" applyNumberFormat="0" applyFont="0" applyAlignment="0" applyProtection="0"/>
    <xf numFmtId="0" fontId="35" fillId="0" borderId="32" applyNumberFormat="0" applyFill="0" applyAlignment="0" applyProtection="0"/>
    <xf numFmtId="0" fontId="75" fillId="0" borderId="32" applyNumberFormat="0" applyFill="0" applyAlignment="0" applyProtection="0"/>
    <xf numFmtId="0" fontId="30" fillId="7" borderId="31" applyNumberFormat="0" applyAlignment="0" applyProtection="0"/>
    <xf numFmtId="0" fontId="61" fillId="23" borderId="31" applyNumberFormat="0" applyAlignment="0" applyProtection="0"/>
    <xf numFmtId="0" fontId="30" fillId="7" borderId="38" applyNumberFormat="0" applyAlignment="0" applyProtection="0"/>
    <xf numFmtId="179" fontId="11" fillId="29" borderId="82" applyNumberFormat="0" applyFont="0" applyBorder="0" applyAlignment="0" applyProtection="0">
      <alignment horizontal="right" vertical="center"/>
    </xf>
    <xf numFmtId="0" fontId="35" fillId="0" borderId="32" applyNumberFormat="0" applyFill="0" applyAlignment="0" applyProtection="0"/>
    <xf numFmtId="4" fontId="13" fillId="22" borderId="42">
      <alignment horizontal="right" vertical="center"/>
    </xf>
    <xf numFmtId="0" fontId="11" fillId="0" borderId="37">
      <alignment horizontal="left" vertical="center" wrapText="1" indent="2"/>
    </xf>
    <xf numFmtId="0" fontId="61" fillId="23" borderId="38" applyNumberFormat="0" applyAlignment="0" applyProtection="0"/>
    <xf numFmtId="0" fontId="75" fillId="0" borderId="60" applyNumberFormat="0" applyFill="0" applyAlignment="0" applyProtection="0"/>
    <xf numFmtId="49" fontId="11" fillId="0" borderId="35" applyNumberFormat="0" applyFont="0" applyFill="0" applyBorder="0" applyProtection="0">
      <alignment horizontal="left" vertical="center" indent="2"/>
    </xf>
    <xf numFmtId="4" fontId="16" fillId="21" borderId="41">
      <alignment horizontal="right" vertical="center"/>
    </xf>
    <xf numFmtId="0" fontId="11" fillId="0" borderId="62">
      <alignment horizontal="right" vertical="center"/>
    </xf>
    <xf numFmtId="0" fontId="73" fillId="23" borderId="30" applyNumberFormat="0" applyAlignment="0" applyProtection="0"/>
    <xf numFmtId="49" fontId="11" fillId="0" borderId="42" applyNumberFormat="0" applyFont="0" applyFill="0" applyBorder="0" applyProtection="0">
      <alignment horizontal="left" vertical="center" indent="5"/>
    </xf>
    <xf numFmtId="0" fontId="30" fillId="7" borderId="31" applyNumberFormat="0" applyAlignment="0" applyProtection="0"/>
    <xf numFmtId="0" fontId="33" fillId="23" borderId="78" applyNumberFormat="0" applyAlignment="0" applyProtection="0"/>
    <xf numFmtId="0" fontId="13" fillId="21" borderId="35">
      <alignment horizontal="right" vertical="center"/>
    </xf>
    <xf numFmtId="0" fontId="33" fillId="23" borderId="30" applyNumberFormat="0" applyAlignment="0" applyProtection="0"/>
    <xf numFmtId="0" fontId="23" fillId="23" borderId="31" applyNumberFormat="0" applyAlignment="0" applyProtection="0"/>
    <xf numFmtId="0" fontId="35" fillId="0" borderId="32" applyNumberFormat="0" applyFill="0" applyAlignment="0" applyProtection="0"/>
    <xf numFmtId="0" fontId="13" fillId="22" borderId="50">
      <alignment horizontal="right" vertical="center"/>
    </xf>
    <xf numFmtId="0" fontId="61" fillId="23" borderId="111" applyNumberFormat="0" applyAlignment="0" applyProtection="0"/>
    <xf numFmtId="0" fontId="13" fillId="21" borderId="98">
      <alignment horizontal="right" vertical="center"/>
    </xf>
    <xf numFmtId="4" fontId="13" fillId="22" borderId="36">
      <alignment horizontal="right" vertical="center"/>
    </xf>
    <xf numFmtId="0" fontId="30" fillId="7" borderId="31" applyNumberFormat="0" applyAlignment="0" applyProtection="0"/>
    <xf numFmtId="0" fontId="61" fillId="23" borderId="31" applyNumberFormat="0" applyAlignment="0" applyProtection="0"/>
    <xf numFmtId="0" fontId="11" fillId="0" borderId="62">
      <alignment horizontal="right" vertical="center"/>
    </xf>
    <xf numFmtId="0" fontId="11" fillId="22" borderId="85">
      <alignment horizontal="left" vertical="center" wrapText="1" indent="2"/>
    </xf>
    <xf numFmtId="4" fontId="13" fillId="22" borderId="92">
      <alignment horizontal="right" vertical="center"/>
    </xf>
    <xf numFmtId="0" fontId="73" fillId="23" borderId="30" applyNumberFormat="0" applyAlignment="0" applyProtection="0"/>
    <xf numFmtId="0" fontId="69" fillId="7" borderId="31" applyNumberFormat="0" applyAlignment="0" applyProtection="0"/>
    <xf numFmtId="0" fontId="23" fillId="23" borderId="31" applyNumberFormat="0" applyAlignment="0" applyProtection="0"/>
    <xf numFmtId="0" fontId="33" fillId="23" borderId="30" applyNumberFormat="0" applyAlignment="0" applyProtection="0"/>
    <xf numFmtId="49" fontId="11" fillId="0" borderId="41" applyNumberFormat="0" applyFont="0" applyFill="0" applyBorder="0" applyProtection="0">
      <alignment horizontal="left" vertical="center" indent="2"/>
    </xf>
    <xf numFmtId="0" fontId="13" fillId="22" borderId="36">
      <alignment horizontal="right" vertical="center"/>
    </xf>
    <xf numFmtId="0" fontId="69" fillId="7" borderId="55" applyNumberFormat="0" applyAlignment="0" applyProtection="0"/>
    <xf numFmtId="0" fontId="61" fillId="23" borderId="59" applyNumberFormat="0" applyAlignment="0" applyProtection="0"/>
    <xf numFmtId="179" fontId="11" fillId="29" borderId="35" applyNumberFormat="0" applyFont="0" applyBorder="0" applyAlignment="0" applyProtection="0">
      <alignment horizontal="right" vertical="center"/>
    </xf>
    <xf numFmtId="0" fontId="69" fillId="7" borderId="31" applyNumberFormat="0" applyAlignment="0" applyProtection="0"/>
    <xf numFmtId="0" fontId="30" fillId="7" borderId="31" applyNumberFormat="0" applyAlignment="0" applyProtection="0"/>
    <xf numFmtId="0" fontId="23" fillId="23" borderId="31" applyNumberFormat="0" applyAlignment="0" applyProtection="0"/>
    <xf numFmtId="179" fontId="11" fillId="29" borderId="62" applyNumberFormat="0" applyFont="0" applyBorder="0" applyAlignment="0" applyProtection="0">
      <alignment horizontal="right" vertical="center"/>
    </xf>
    <xf numFmtId="0" fontId="69" fillId="7" borderId="38" applyNumberFormat="0" applyAlignment="0" applyProtection="0"/>
    <xf numFmtId="0" fontId="69" fillId="7" borderId="38" applyNumberFormat="0" applyAlignment="0" applyProtection="0"/>
    <xf numFmtId="0" fontId="58" fillId="28" borderId="40" applyNumberFormat="0" applyFont="0" applyAlignment="0" applyProtection="0"/>
    <xf numFmtId="0" fontId="73" fillId="23" borderId="45" applyNumberFormat="0" applyAlignment="0" applyProtection="0"/>
    <xf numFmtId="0" fontId="75" fillId="0" borderId="39" applyNumberFormat="0" applyFill="0" applyAlignment="0" applyProtection="0"/>
    <xf numFmtId="0" fontId="13" fillId="22" borderId="41">
      <alignment horizontal="right" vertical="center"/>
    </xf>
    <xf numFmtId="0" fontId="14" fillId="28" borderId="40" applyNumberFormat="0" applyFont="0" applyAlignment="0" applyProtection="0"/>
    <xf numFmtId="4" fontId="11" fillId="0" borderId="41">
      <alignment horizontal="right" vertical="center"/>
    </xf>
    <xf numFmtId="0" fontId="75" fillId="0" borderId="39" applyNumberFormat="0" applyFill="0" applyAlignment="0" applyProtection="0"/>
    <xf numFmtId="0" fontId="13" fillId="22" borderId="41">
      <alignment horizontal="right" vertical="center"/>
    </xf>
    <xf numFmtId="0" fontId="13" fillId="22" borderId="41">
      <alignment horizontal="right" vertical="center"/>
    </xf>
    <xf numFmtId="4" fontId="16" fillId="21" borderId="41">
      <alignment horizontal="right" vertical="center"/>
    </xf>
    <xf numFmtId="0" fontId="13" fillId="21" borderId="41">
      <alignment horizontal="right" vertical="center"/>
    </xf>
    <xf numFmtId="4" fontId="13" fillId="21" borderId="41">
      <alignment horizontal="right" vertical="center"/>
    </xf>
    <xf numFmtId="0" fontId="16" fillId="21" borderId="41">
      <alignment horizontal="right" vertical="center"/>
    </xf>
    <xf numFmtId="4" fontId="16" fillId="21" borderId="41">
      <alignment horizontal="right" vertical="center"/>
    </xf>
    <xf numFmtId="0" fontId="13" fillId="22" borderId="41">
      <alignment horizontal="right" vertical="center"/>
    </xf>
    <xf numFmtId="4" fontId="13" fillId="22" borderId="41">
      <alignment horizontal="right" vertical="center"/>
    </xf>
    <xf numFmtId="0" fontId="13" fillId="22" borderId="41">
      <alignment horizontal="right" vertical="center"/>
    </xf>
    <xf numFmtId="4" fontId="13" fillId="22" borderId="41">
      <alignment horizontal="right" vertical="center"/>
    </xf>
    <xf numFmtId="0" fontId="13" fillId="22" borderId="42">
      <alignment horizontal="right" vertical="center"/>
    </xf>
    <xf numFmtId="4" fontId="13" fillId="22" borderId="42">
      <alignment horizontal="right" vertical="center"/>
    </xf>
    <xf numFmtId="0" fontId="13" fillId="22" borderId="43">
      <alignment horizontal="right" vertical="center"/>
    </xf>
    <xf numFmtId="4" fontId="13" fillId="22" borderId="43">
      <alignment horizontal="right" vertical="center"/>
    </xf>
    <xf numFmtId="0" fontId="61" fillId="23" borderId="38" applyNumberFormat="0" applyAlignment="0" applyProtection="0"/>
    <xf numFmtId="0" fontId="11" fillId="22" borderId="44">
      <alignment horizontal="left" vertical="center" wrapText="1" indent="2"/>
    </xf>
    <xf numFmtId="0" fontId="11" fillId="0" borderId="44">
      <alignment horizontal="left" vertical="center" wrapText="1" indent="2"/>
    </xf>
    <xf numFmtId="0" fontId="11" fillId="21" borderId="42">
      <alignment horizontal="left" vertical="center"/>
    </xf>
    <xf numFmtId="0" fontId="69" fillId="7" borderId="38" applyNumberFormat="0" applyAlignment="0" applyProtection="0"/>
    <xf numFmtId="0" fontId="11" fillId="0" borderId="41">
      <alignment horizontal="right" vertical="center"/>
    </xf>
    <xf numFmtId="4" fontId="11" fillId="0" borderId="41">
      <alignment horizontal="right" vertical="center"/>
    </xf>
    <xf numFmtId="0" fontId="11" fillId="0" borderId="41" applyNumberFormat="0" applyFill="0" applyAlignment="0" applyProtection="0"/>
    <xf numFmtId="0" fontId="73" fillId="23" borderId="45" applyNumberFormat="0" applyAlignment="0" applyProtection="0"/>
    <xf numFmtId="179" fontId="11" fillId="29" borderId="41" applyNumberFormat="0" applyFont="0" applyBorder="0" applyAlignment="0" applyProtection="0">
      <alignment horizontal="right" vertical="center"/>
    </xf>
    <xf numFmtId="0" fontId="11" fillId="27" borderId="41"/>
    <xf numFmtId="4" fontId="11" fillId="27" borderId="41"/>
    <xf numFmtId="0" fontId="75" fillId="0" borderId="39" applyNumberFormat="0" applyFill="0" applyAlignment="0" applyProtection="0"/>
    <xf numFmtId="0" fontId="14" fillId="28" borderId="40" applyNumberFormat="0" applyFont="0" applyAlignment="0" applyProtection="0"/>
    <xf numFmtId="0" fontId="58" fillId="28" borderId="40" applyNumberFormat="0" applyFont="0" applyAlignment="0" applyProtection="0"/>
    <xf numFmtId="0" fontId="11" fillId="0" borderId="41" applyNumberFormat="0" applyFill="0" applyAlignment="0" applyProtection="0"/>
    <xf numFmtId="0" fontId="35" fillId="0" borderId="39" applyNumberFormat="0" applyFill="0" applyAlignment="0" applyProtection="0"/>
    <xf numFmtId="0" fontId="75" fillId="0" borderId="39" applyNumberFormat="0" applyFill="0" applyAlignment="0" applyProtection="0"/>
    <xf numFmtId="0" fontId="30" fillId="7" borderId="38" applyNumberFormat="0" applyAlignment="0" applyProtection="0"/>
    <xf numFmtId="0" fontId="61" fillId="23" borderId="38" applyNumberFormat="0" applyAlignment="0" applyProtection="0"/>
    <xf numFmtId="4" fontId="16" fillId="21" borderId="41">
      <alignment horizontal="right" vertical="center"/>
    </xf>
    <xf numFmtId="0" fontId="13" fillId="21" borderId="41">
      <alignment horizontal="right" vertical="center"/>
    </xf>
    <xf numFmtId="179" fontId="11" fillId="29" borderId="41" applyNumberFormat="0" applyFont="0" applyBorder="0" applyAlignment="0" applyProtection="0">
      <alignment horizontal="right" vertical="center"/>
    </xf>
    <xf numFmtId="0" fontId="35" fillId="0" borderId="39" applyNumberFormat="0" applyFill="0" applyAlignment="0" applyProtection="0"/>
    <xf numFmtId="49" fontId="11" fillId="0" borderId="41" applyNumberFormat="0" applyFont="0" applyFill="0" applyBorder="0" applyProtection="0">
      <alignment horizontal="left" vertical="center" indent="2"/>
    </xf>
    <xf numFmtId="49" fontId="11" fillId="0" borderId="42" applyNumberFormat="0" applyFont="0" applyFill="0" applyBorder="0" applyProtection="0">
      <alignment horizontal="left" vertical="center" indent="5"/>
    </xf>
    <xf numFmtId="49" fontId="11" fillId="0" borderId="41" applyNumberFormat="0" applyFont="0" applyFill="0" applyBorder="0" applyProtection="0">
      <alignment horizontal="left" vertical="center" indent="2"/>
    </xf>
    <xf numFmtId="4" fontId="11" fillId="0" borderId="41" applyFill="0" applyBorder="0" applyProtection="0">
      <alignment horizontal="right" vertical="center"/>
    </xf>
    <xf numFmtId="49" fontId="15" fillId="0" borderId="41" applyNumberFormat="0" applyFill="0" applyBorder="0" applyProtection="0">
      <alignment horizontal="left" vertical="center"/>
    </xf>
    <xf numFmtId="0" fontId="11" fillId="0" borderId="44">
      <alignment horizontal="left" vertical="center" wrapText="1" indent="2"/>
    </xf>
    <xf numFmtId="0" fontId="73" fillId="23" borderId="45" applyNumberFormat="0" applyAlignment="0" applyProtection="0"/>
    <xf numFmtId="0" fontId="13" fillId="22" borderId="43">
      <alignment horizontal="right" vertical="center"/>
    </xf>
    <xf numFmtId="0" fontId="30" fillId="7" borderId="38" applyNumberFormat="0" applyAlignment="0" applyProtection="0"/>
    <xf numFmtId="0" fontId="13" fillId="22" borderId="43">
      <alignment horizontal="right" vertical="center"/>
    </xf>
    <xf numFmtId="4" fontId="13" fillId="22" borderId="41">
      <alignment horizontal="right" vertical="center"/>
    </xf>
    <xf numFmtId="0" fontId="13" fillId="22" borderId="41">
      <alignment horizontal="right" vertical="center"/>
    </xf>
    <xf numFmtId="0" fontId="33" fillId="23" borderId="45" applyNumberFormat="0" applyAlignment="0" applyProtection="0"/>
    <xf numFmtId="0" fontId="23" fillId="23" borderId="38" applyNumberFormat="0" applyAlignment="0" applyProtection="0"/>
    <xf numFmtId="0" fontId="35" fillId="0" borderId="39" applyNumberFormat="0" applyFill="0" applyAlignment="0" applyProtection="0"/>
    <xf numFmtId="0" fontId="11" fillId="27" borderId="41"/>
    <xf numFmtId="4" fontId="11" fillId="27" borderId="41"/>
    <xf numFmtId="4" fontId="13" fillId="22" borderId="41">
      <alignment horizontal="right" vertical="center"/>
    </xf>
    <xf numFmtId="0" fontId="16" fillId="21" borderId="41">
      <alignment horizontal="right" vertical="center"/>
    </xf>
    <xf numFmtId="0" fontId="30" fillId="7" borderId="38" applyNumberFormat="0" applyAlignment="0" applyProtection="0"/>
    <xf numFmtId="0" fontId="61" fillId="23" borderId="38" applyNumberFormat="0" applyAlignment="0" applyProtection="0"/>
    <xf numFmtId="4" fontId="11" fillId="0" borderId="41">
      <alignment horizontal="right" vertical="center"/>
    </xf>
    <xf numFmtId="0" fontId="11" fillId="22" borderId="44">
      <alignment horizontal="left" vertical="center" wrapText="1" indent="2"/>
    </xf>
    <xf numFmtId="0" fontId="11" fillId="0" borderId="44">
      <alignment horizontal="left" vertical="center" wrapText="1" indent="2"/>
    </xf>
    <xf numFmtId="0" fontId="73" fillId="23" borderId="45" applyNumberFormat="0" applyAlignment="0" applyProtection="0"/>
    <xf numFmtId="0" fontId="69" fillId="7" borderId="38" applyNumberFormat="0" applyAlignment="0" applyProtection="0"/>
    <xf numFmtId="0" fontId="23" fillId="23" borderId="38" applyNumberFormat="0" applyAlignment="0" applyProtection="0"/>
    <xf numFmtId="0" fontId="33" fillId="23" borderId="45" applyNumberFormat="0" applyAlignment="0" applyProtection="0"/>
    <xf numFmtId="0" fontId="13" fillId="22" borderId="43">
      <alignment horizontal="right" vertical="center"/>
    </xf>
    <xf numFmtId="0" fontId="16" fillId="21" borderId="41">
      <alignment horizontal="right" vertical="center"/>
    </xf>
    <xf numFmtId="4" fontId="13" fillId="21" borderId="41">
      <alignment horizontal="right" vertical="center"/>
    </xf>
    <xf numFmtId="4" fontId="13" fillId="22" borderId="41">
      <alignment horizontal="right" vertical="center"/>
    </xf>
    <xf numFmtId="49" fontId="11" fillId="0" borderId="42" applyNumberFormat="0" applyFont="0" applyFill="0" applyBorder="0" applyProtection="0">
      <alignment horizontal="left" vertical="center" indent="5"/>
    </xf>
    <xf numFmtId="4" fontId="11" fillId="0" borderId="41" applyFill="0" applyBorder="0" applyProtection="0">
      <alignment horizontal="right" vertical="center"/>
    </xf>
    <xf numFmtId="4" fontId="13" fillId="21" borderId="41">
      <alignment horizontal="right" vertical="center"/>
    </xf>
    <xf numFmtId="0" fontId="69" fillId="7" borderId="38" applyNumberFormat="0" applyAlignment="0" applyProtection="0"/>
    <xf numFmtId="0" fontId="30" fillId="7" borderId="38" applyNumberFormat="0" applyAlignment="0" applyProtection="0"/>
    <xf numFmtId="0" fontId="23" fillId="23" borderId="38" applyNumberFormat="0" applyAlignment="0" applyProtection="0"/>
    <xf numFmtId="0" fontId="11" fillId="22" borderId="44">
      <alignment horizontal="left" vertical="center" wrapText="1" indent="2"/>
    </xf>
    <xf numFmtId="0" fontId="11" fillId="0" borderId="44">
      <alignment horizontal="left" vertical="center" wrapText="1" indent="2"/>
    </xf>
    <xf numFmtId="0" fontId="11" fillId="22" borderId="44">
      <alignment horizontal="left" vertical="center" wrapText="1" indent="2"/>
    </xf>
    <xf numFmtId="0" fontId="11" fillId="0" borderId="44">
      <alignment horizontal="left" vertical="center" wrapText="1" indent="2"/>
    </xf>
    <xf numFmtId="49" fontId="11" fillId="0" borderId="42" applyNumberFormat="0" applyFont="0" applyFill="0" applyBorder="0" applyProtection="0">
      <alignment horizontal="left" vertical="center" indent="5"/>
    </xf>
    <xf numFmtId="0" fontId="23" fillId="23" borderId="74" applyNumberFormat="0" applyAlignment="0" applyProtection="0"/>
    <xf numFmtId="4" fontId="13" fillId="22" borderId="82">
      <alignment horizontal="right" vertical="center"/>
    </xf>
    <xf numFmtId="0" fontId="23" fillId="23" borderId="95" applyNumberFormat="0" applyAlignment="0" applyProtection="0"/>
    <xf numFmtId="0" fontId="75" fillId="0" borderId="56" applyNumberFormat="0" applyFill="0" applyAlignment="0" applyProtection="0"/>
    <xf numFmtId="0" fontId="69" fillId="7" borderId="55" applyNumberFormat="0" applyAlignment="0" applyProtection="0"/>
    <xf numFmtId="0" fontId="13" fillId="22" borderId="42">
      <alignment horizontal="right" vertical="center"/>
    </xf>
    <xf numFmtId="4" fontId="13" fillId="22" borderId="42">
      <alignment horizontal="right" vertical="center"/>
    </xf>
    <xf numFmtId="49" fontId="11" fillId="0" borderId="82" applyNumberFormat="0" applyFont="0" applyFill="0" applyBorder="0" applyProtection="0">
      <alignment horizontal="left" vertical="center" indent="2"/>
    </xf>
    <xf numFmtId="4" fontId="13" fillId="22" borderId="62">
      <alignment horizontal="right" vertical="center"/>
    </xf>
    <xf numFmtId="0" fontId="11" fillId="22" borderId="65">
      <alignment horizontal="left" vertical="center" wrapText="1" indent="2"/>
    </xf>
    <xf numFmtId="0" fontId="11" fillId="21" borderId="42">
      <alignment horizontal="left" vertical="center"/>
    </xf>
    <xf numFmtId="0" fontId="30" fillId="7" borderId="47" applyNumberFormat="0" applyAlignment="0" applyProtection="0"/>
    <xf numFmtId="0" fontId="58" fillId="28" borderId="81" applyNumberFormat="0" applyFont="0" applyAlignment="0" applyProtection="0"/>
    <xf numFmtId="49" fontId="15" fillId="0" borderId="62" applyNumberFormat="0" applyFill="0" applyBorder="0" applyProtection="0">
      <alignment horizontal="left" vertical="center"/>
    </xf>
    <xf numFmtId="0" fontId="23" fillId="23" borderId="71" applyNumberFormat="0" applyAlignment="0" applyProtection="0"/>
    <xf numFmtId="179" fontId="11" fillId="29" borderId="82" applyNumberFormat="0" applyFont="0" applyBorder="0" applyAlignment="0" applyProtection="0">
      <alignment horizontal="right" vertical="center"/>
    </xf>
    <xf numFmtId="0" fontId="13" fillId="22" borderId="63">
      <alignment horizontal="right" vertical="center"/>
    </xf>
    <xf numFmtId="0" fontId="23" fillId="23" borderId="71" applyNumberFormat="0" applyAlignment="0" applyProtection="0"/>
    <xf numFmtId="0" fontId="11" fillId="22" borderId="53">
      <alignment horizontal="left" vertical="center" wrapText="1" indent="2"/>
    </xf>
    <xf numFmtId="0" fontId="11" fillId="0" borderId="53">
      <alignment horizontal="left" vertical="center" wrapText="1" indent="2"/>
    </xf>
    <xf numFmtId="0" fontId="61" fillId="23" borderId="59" applyNumberFormat="0" applyAlignment="0" applyProtection="0"/>
    <xf numFmtId="0" fontId="73" fillId="23" borderId="58" applyNumberFormat="0" applyAlignment="0" applyProtection="0"/>
    <xf numFmtId="0" fontId="73" fillId="23" borderId="54" applyNumberFormat="0" applyAlignment="0" applyProtection="0"/>
    <xf numFmtId="4" fontId="13" fillId="22" borderId="83">
      <alignment horizontal="right" vertical="center"/>
    </xf>
    <xf numFmtId="4" fontId="13" fillId="22" borderId="82">
      <alignment horizontal="right" vertical="center"/>
    </xf>
    <xf numFmtId="0" fontId="33" fillId="23" borderId="78" applyNumberFormat="0" applyAlignment="0" applyProtection="0"/>
    <xf numFmtId="0" fontId="58" fillId="28" borderId="97" applyNumberFormat="0" applyFont="0" applyAlignment="0" applyProtection="0"/>
    <xf numFmtId="0" fontId="61" fillId="23" borderId="74" applyNumberFormat="0" applyAlignment="0" applyProtection="0"/>
    <xf numFmtId="0" fontId="69" fillId="7" borderId="71" applyNumberFormat="0" applyAlignment="0" applyProtection="0"/>
    <xf numFmtId="0" fontId="58" fillId="28" borderId="81" applyNumberFormat="0" applyFont="0" applyAlignment="0" applyProtection="0"/>
    <xf numFmtId="0" fontId="75" fillId="0" borderId="72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0" fontId="73" fillId="23" borderId="58" applyNumberFormat="0" applyAlignment="0" applyProtection="0"/>
    <xf numFmtId="0" fontId="11" fillId="21" borderId="63">
      <alignment horizontal="left" vertical="center"/>
    </xf>
    <xf numFmtId="0" fontId="61" fillId="23" borderId="59" applyNumberFormat="0" applyAlignment="0" applyProtection="0"/>
    <xf numFmtId="4" fontId="11" fillId="0" borderId="62">
      <alignment horizontal="right" vertical="center"/>
    </xf>
    <xf numFmtId="0" fontId="30" fillId="7" borderId="55" applyNumberFormat="0" applyAlignment="0" applyProtection="0"/>
    <xf numFmtId="0" fontId="35" fillId="0" borderId="56" applyNumberFormat="0" applyFill="0" applyAlignment="0" applyProtection="0"/>
    <xf numFmtId="0" fontId="33" fillId="23" borderId="54" applyNumberFormat="0" applyAlignment="0" applyProtection="0"/>
    <xf numFmtId="0" fontId="33" fillId="23" borderId="70" applyNumberFormat="0" applyAlignment="0" applyProtection="0"/>
    <xf numFmtId="0" fontId="75" fillId="0" borderId="72" applyNumberFormat="0" applyFill="0" applyAlignment="0" applyProtection="0"/>
    <xf numFmtId="4" fontId="11" fillId="0" borderId="82">
      <alignment horizontal="right" vertical="center"/>
    </xf>
    <xf numFmtId="0" fontId="11" fillId="27" borderId="82"/>
    <xf numFmtId="0" fontId="69" fillId="7" borderId="67" applyNumberFormat="0" applyAlignment="0" applyProtection="0"/>
    <xf numFmtId="0" fontId="35" fillId="0" borderId="68" applyNumberFormat="0" applyFill="0" applyAlignment="0" applyProtection="0"/>
    <xf numFmtId="0" fontId="73" fillId="23" borderId="110" applyNumberFormat="0" applyAlignment="0" applyProtection="0"/>
    <xf numFmtId="0" fontId="61" fillId="23" borderId="59" applyNumberFormat="0" applyAlignment="0" applyProtection="0"/>
    <xf numFmtId="0" fontId="13" fillId="21" borderId="62">
      <alignment horizontal="right" vertical="center"/>
    </xf>
    <xf numFmtId="4" fontId="13" fillId="22" borderId="83">
      <alignment horizontal="right" vertical="center"/>
    </xf>
    <xf numFmtId="4" fontId="13" fillId="21" borderId="98">
      <alignment horizontal="right" vertical="center"/>
    </xf>
    <xf numFmtId="0" fontId="30" fillId="7" borderId="111" applyNumberFormat="0" applyAlignment="0" applyProtection="0"/>
    <xf numFmtId="49" fontId="15" fillId="0" borderId="90" applyNumberFormat="0" applyFill="0" applyBorder="0" applyProtection="0">
      <alignment horizontal="left" vertical="center"/>
    </xf>
    <xf numFmtId="0" fontId="13" fillId="21" borderId="62">
      <alignment horizontal="right" vertical="center"/>
    </xf>
    <xf numFmtId="0" fontId="11" fillId="27" borderId="62"/>
    <xf numFmtId="0" fontId="58" fillId="28" borderId="61" applyNumberFormat="0" applyFont="0" applyAlignment="0" applyProtection="0"/>
    <xf numFmtId="4" fontId="13" fillId="22" borderId="62">
      <alignment horizontal="right" vertical="center"/>
    </xf>
    <xf numFmtId="0" fontId="13" fillId="22" borderId="62">
      <alignment horizontal="right" vertical="center"/>
    </xf>
    <xf numFmtId="0" fontId="23" fillId="23" borderId="59" applyNumberFormat="0" applyAlignment="0" applyProtection="0"/>
    <xf numFmtId="0" fontId="11" fillId="0" borderId="62">
      <alignment horizontal="right" vertical="center"/>
    </xf>
    <xf numFmtId="4" fontId="13" fillId="22" borderId="63">
      <alignment horizontal="right" vertical="center"/>
    </xf>
    <xf numFmtId="0" fontId="11" fillId="0" borderId="65">
      <alignment horizontal="left" vertical="center" wrapText="1" indent="2"/>
    </xf>
    <xf numFmtId="49" fontId="15" fillId="0" borderId="62" applyNumberFormat="0" applyFill="0" applyBorder="0" applyProtection="0">
      <alignment horizontal="left" vertical="center"/>
    </xf>
    <xf numFmtId="0" fontId="13" fillId="22" borderId="62">
      <alignment horizontal="right" vertical="center"/>
    </xf>
    <xf numFmtId="0" fontId="13" fillId="22" borderId="82">
      <alignment horizontal="right" vertical="center"/>
    </xf>
    <xf numFmtId="0" fontId="11" fillId="0" borderId="90">
      <alignment horizontal="right" vertical="center"/>
    </xf>
    <xf numFmtId="49" fontId="11" fillId="0" borderId="62" applyNumberFormat="0" applyFont="0" applyFill="0" applyBorder="0" applyProtection="0">
      <alignment horizontal="left" vertical="center" indent="2"/>
    </xf>
    <xf numFmtId="0" fontId="58" fillId="28" borderId="61" applyNumberFormat="0" applyFont="0" applyAlignment="0" applyProtection="0"/>
    <xf numFmtId="4" fontId="13" fillId="22" borderId="50">
      <alignment horizontal="right" vertical="center"/>
    </xf>
    <xf numFmtId="0" fontId="11" fillId="27" borderId="50"/>
    <xf numFmtId="0" fontId="23" fillId="23" borderId="47" applyNumberFormat="0" applyAlignment="0" applyProtection="0"/>
    <xf numFmtId="0" fontId="13" fillId="21" borderId="50">
      <alignment horizontal="right" vertical="center"/>
    </xf>
    <xf numFmtId="0" fontId="11" fillId="0" borderId="50">
      <alignment horizontal="right" vertical="center"/>
    </xf>
    <xf numFmtId="0" fontId="75" fillId="0" borderId="48" applyNumberFormat="0" applyFill="0" applyAlignment="0" applyProtection="0"/>
    <xf numFmtId="0" fontId="11" fillId="21" borderId="51">
      <alignment horizontal="left" vertical="center"/>
    </xf>
    <xf numFmtId="0" fontId="69" fillId="7" borderId="47" applyNumberFormat="0" applyAlignment="0" applyProtection="0"/>
    <xf numFmtId="179" fontId="11" fillId="29" borderId="50" applyNumberFormat="0" applyFont="0" applyBorder="0" applyAlignment="0" applyProtection="0">
      <alignment horizontal="right" vertical="center"/>
    </xf>
    <xf numFmtId="0" fontId="58" fillId="28" borderId="49" applyNumberFormat="0" applyFont="0" applyAlignment="0" applyProtection="0"/>
    <xf numFmtId="0" fontId="11" fillId="0" borderId="53">
      <alignment horizontal="left" vertical="center" wrapText="1" indent="2"/>
    </xf>
    <xf numFmtId="4" fontId="11" fillId="27" borderId="50"/>
    <xf numFmtId="49" fontId="15" fillId="0" borderId="50" applyNumberFormat="0" applyFill="0" applyBorder="0" applyProtection="0">
      <alignment horizontal="left" vertical="center"/>
    </xf>
    <xf numFmtId="0" fontId="11" fillId="0" borderId="50">
      <alignment horizontal="right" vertical="center"/>
    </xf>
    <xf numFmtId="4" fontId="13" fillId="22" borderId="52">
      <alignment horizontal="right" vertical="center"/>
    </xf>
    <xf numFmtId="4" fontId="13" fillId="22" borderId="50">
      <alignment horizontal="right" vertical="center"/>
    </xf>
    <xf numFmtId="4" fontId="13" fillId="22" borderId="50">
      <alignment horizontal="right" vertical="center"/>
    </xf>
    <xf numFmtId="0" fontId="16" fillId="21" borderId="50">
      <alignment horizontal="right" vertical="center"/>
    </xf>
    <xf numFmtId="0" fontId="13" fillId="21" borderId="50">
      <alignment horizontal="right" vertical="center"/>
    </xf>
    <xf numFmtId="49" fontId="11" fillId="0" borderId="50" applyNumberFormat="0" applyFont="0" applyFill="0" applyBorder="0" applyProtection="0">
      <alignment horizontal="left" vertical="center" indent="2"/>
    </xf>
    <xf numFmtId="0" fontId="69" fillId="7" borderId="47" applyNumberFormat="0" applyAlignment="0" applyProtection="0"/>
    <xf numFmtId="0" fontId="33" fillId="23" borderId="46" applyNumberFormat="0" applyAlignment="0" applyProtection="0"/>
    <xf numFmtId="49" fontId="11" fillId="0" borderId="50" applyNumberFormat="0" applyFont="0" applyFill="0" applyBorder="0" applyProtection="0">
      <alignment horizontal="left" vertical="center" indent="2"/>
    </xf>
    <xf numFmtId="0" fontId="30" fillId="7" borderId="47" applyNumberFormat="0" applyAlignment="0" applyProtection="0"/>
    <xf numFmtId="4" fontId="11" fillId="0" borderId="50" applyFill="0" applyBorder="0" applyProtection="0">
      <alignment horizontal="right" vertical="center"/>
    </xf>
    <xf numFmtId="0" fontId="61" fillId="23" borderId="47" applyNumberFormat="0" applyAlignment="0" applyProtection="0"/>
    <xf numFmtId="0" fontId="75" fillId="0" borderId="48" applyNumberFormat="0" applyFill="0" applyAlignment="0" applyProtection="0"/>
    <xf numFmtId="0" fontId="73" fillId="23" borderId="46" applyNumberFormat="0" applyAlignment="0" applyProtection="0"/>
    <xf numFmtId="0" fontId="11" fillId="0" borderId="50" applyNumberFormat="0" applyFill="0" applyAlignment="0" applyProtection="0"/>
    <xf numFmtId="4" fontId="11" fillId="0" borderId="50">
      <alignment horizontal="right" vertical="center"/>
    </xf>
    <xf numFmtId="0" fontId="11" fillId="0" borderId="50">
      <alignment horizontal="right" vertical="center"/>
    </xf>
    <xf numFmtId="0" fontId="69" fillId="7" borderId="47" applyNumberFormat="0" applyAlignment="0" applyProtection="0"/>
    <xf numFmtId="0" fontId="33" fillId="23" borderId="46" applyNumberFormat="0" applyAlignment="0" applyProtection="0"/>
    <xf numFmtId="0" fontId="23" fillId="23" borderId="47" applyNumberFormat="0" applyAlignment="0" applyProtection="0"/>
    <xf numFmtId="0" fontId="11" fillId="22" borderId="53">
      <alignment horizontal="left" vertical="center" wrapText="1" indent="2"/>
    </xf>
    <xf numFmtId="0" fontId="61" fillId="23" borderId="47" applyNumberFormat="0" applyAlignment="0" applyProtection="0"/>
    <xf numFmtId="0" fontId="61" fillId="23" borderId="47" applyNumberFormat="0" applyAlignment="0" applyProtection="0"/>
    <xf numFmtId="4" fontId="13" fillId="22" borderId="51">
      <alignment horizontal="right" vertical="center"/>
    </xf>
    <xf numFmtId="0" fontId="13" fillId="22" borderId="51">
      <alignment horizontal="right" vertical="center"/>
    </xf>
    <xf numFmtId="0" fontId="13" fillId="22" borderId="50">
      <alignment horizontal="right" vertical="center"/>
    </xf>
    <xf numFmtId="4" fontId="16" fillId="21" borderId="50">
      <alignment horizontal="right" vertical="center"/>
    </xf>
    <xf numFmtId="0" fontId="30" fillId="7" borderId="47" applyNumberFormat="0" applyAlignment="0" applyProtection="0"/>
    <xf numFmtId="0" fontId="35" fillId="0" borderId="48" applyNumberFormat="0" applyFill="0" applyAlignment="0" applyProtection="0"/>
    <xf numFmtId="0" fontId="75" fillId="0" borderId="48" applyNumberFormat="0" applyFill="0" applyAlignment="0" applyProtection="0"/>
    <xf numFmtId="0" fontId="58" fillId="28" borderId="49" applyNumberFormat="0" applyFont="0" applyAlignment="0" applyProtection="0"/>
    <xf numFmtId="0" fontId="69" fillId="7" borderId="47" applyNumberFormat="0" applyAlignment="0" applyProtection="0"/>
    <xf numFmtId="49" fontId="15" fillId="0" borderId="50" applyNumberFormat="0" applyFill="0" applyBorder="0" applyProtection="0">
      <alignment horizontal="left" vertical="center"/>
    </xf>
    <xf numFmtId="0" fontId="11" fillId="22" borderId="53">
      <alignment horizontal="left" vertical="center" wrapText="1" indent="2"/>
    </xf>
    <xf numFmtId="0" fontId="61" fillId="23" borderId="47" applyNumberFormat="0" applyAlignment="0" applyProtection="0"/>
    <xf numFmtId="0" fontId="11" fillId="0" borderId="53">
      <alignment horizontal="left" vertical="center" wrapText="1" indent="2"/>
    </xf>
    <xf numFmtId="0" fontId="58" fillId="28" borderId="49" applyNumberFormat="0" applyFont="0" applyAlignment="0" applyProtection="0"/>
    <xf numFmtId="0" fontId="14" fillId="28" borderId="49" applyNumberFormat="0" applyFont="0" applyAlignment="0" applyProtection="0"/>
    <xf numFmtId="0" fontId="73" fillId="23" borderId="46" applyNumberFormat="0" applyAlignment="0" applyProtection="0"/>
    <xf numFmtId="0" fontId="75" fillId="0" borderId="48" applyNumberFormat="0" applyFill="0" applyAlignment="0" applyProtection="0"/>
    <xf numFmtId="4" fontId="11" fillId="27" borderId="50"/>
    <xf numFmtId="0" fontId="13" fillId="22" borderId="50">
      <alignment horizontal="right" vertical="center"/>
    </xf>
    <xf numFmtId="0" fontId="75" fillId="0" borderId="48" applyNumberFormat="0" applyFill="0" applyAlignment="0" applyProtection="0"/>
    <xf numFmtId="4" fontId="13" fillId="22" borderId="52">
      <alignment horizontal="right" vertical="center"/>
    </xf>
    <xf numFmtId="0" fontId="23" fillId="23" borderId="47" applyNumberFormat="0" applyAlignment="0" applyProtection="0"/>
    <xf numFmtId="0" fontId="13" fillId="22" borderId="51">
      <alignment horizontal="right" vertical="center"/>
    </xf>
    <xf numFmtId="0" fontId="61" fillId="23" borderId="47" applyNumberFormat="0" applyAlignment="0" applyProtection="0"/>
    <xf numFmtId="0" fontId="35" fillId="0" borderId="48" applyNumberFormat="0" applyFill="0" applyAlignment="0" applyProtection="0"/>
    <xf numFmtId="0" fontId="58" fillId="28" borderId="49" applyNumberFormat="0" applyFont="0" applyAlignment="0" applyProtection="0"/>
    <xf numFmtId="4" fontId="13" fillId="22" borderId="51">
      <alignment horizontal="right" vertical="center"/>
    </xf>
    <xf numFmtId="0" fontId="11" fillId="22" borderId="53">
      <alignment horizontal="left" vertical="center" wrapText="1" indent="2"/>
    </xf>
    <xf numFmtId="0" fontId="11" fillId="27" borderId="50"/>
    <xf numFmtId="179" fontId="11" fillId="29" borderId="50" applyNumberFormat="0" applyFont="0" applyBorder="0" applyAlignment="0" applyProtection="0">
      <alignment horizontal="right" vertical="center"/>
    </xf>
    <xf numFmtId="0" fontId="11" fillId="0" borderId="50" applyNumberFormat="0" applyFill="0" applyAlignment="0" applyProtection="0"/>
    <xf numFmtId="4" fontId="11" fillId="0" borderId="50" applyFill="0" applyBorder="0" applyProtection="0">
      <alignment horizontal="right" vertical="center"/>
    </xf>
    <xf numFmtId="4" fontId="13" fillId="21" borderId="50">
      <alignment horizontal="right" vertical="center"/>
    </xf>
    <xf numFmtId="0" fontId="35" fillId="0" borderId="48" applyNumberFormat="0" applyFill="0" applyAlignment="0" applyProtection="0"/>
    <xf numFmtId="49" fontId="15" fillId="0" borderId="50" applyNumberFormat="0" applyFill="0" applyBorder="0" applyProtection="0">
      <alignment horizontal="left" vertical="center"/>
    </xf>
    <xf numFmtId="49" fontId="11" fillId="0" borderId="51" applyNumberFormat="0" applyFont="0" applyFill="0" applyBorder="0" applyProtection="0">
      <alignment horizontal="left" vertical="center" indent="5"/>
    </xf>
    <xf numFmtId="0" fontId="11" fillId="21" borderId="51">
      <alignment horizontal="left" vertical="center"/>
    </xf>
    <xf numFmtId="0" fontId="61" fillId="23" borderId="47" applyNumberFormat="0" applyAlignment="0" applyProtection="0"/>
    <xf numFmtId="4" fontId="13" fillId="22" borderId="52">
      <alignment horizontal="right" vertical="center"/>
    </xf>
    <xf numFmtId="0" fontId="69" fillId="7" borderId="47" applyNumberFormat="0" applyAlignment="0" applyProtection="0"/>
    <xf numFmtId="0" fontId="69" fillId="7" borderId="47" applyNumberFormat="0" applyAlignment="0" applyProtection="0"/>
    <xf numFmtId="0" fontId="58" fillId="28" borderId="49" applyNumberFormat="0" applyFont="0" applyAlignment="0" applyProtection="0"/>
    <xf numFmtId="0" fontId="73" fillId="23" borderId="46" applyNumberFormat="0" applyAlignment="0" applyProtection="0"/>
    <xf numFmtId="0" fontId="75" fillId="0" borderId="48" applyNumberFormat="0" applyFill="0" applyAlignment="0" applyProtection="0"/>
    <xf numFmtId="0" fontId="13" fillId="22" borderId="50">
      <alignment horizontal="right" vertical="center"/>
    </xf>
    <xf numFmtId="0" fontId="14" fillId="28" borderId="49" applyNumberFormat="0" applyFont="0" applyAlignment="0" applyProtection="0"/>
    <xf numFmtId="4" fontId="11" fillId="0" borderId="50">
      <alignment horizontal="right" vertical="center"/>
    </xf>
    <xf numFmtId="0" fontId="75" fillId="0" borderId="48" applyNumberFormat="0" applyFill="0" applyAlignment="0" applyProtection="0"/>
    <xf numFmtId="0" fontId="13" fillId="22" borderId="50">
      <alignment horizontal="right" vertical="center"/>
    </xf>
    <xf numFmtId="0" fontId="13" fillId="22" borderId="50">
      <alignment horizontal="right" vertical="center"/>
    </xf>
    <xf numFmtId="4" fontId="16" fillId="21" borderId="50">
      <alignment horizontal="right" vertical="center"/>
    </xf>
    <xf numFmtId="0" fontId="13" fillId="21" borderId="50">
      <alignment horizontal="right" vertical="center"/>
    </xf>
    <xf numFmtId="4" fontId="13" fillId="21" borderId="50">
      <alignment horizontal="right" vertical="center"/>
    </xf>
    <xf numFmtId="0" fontId="16" fillId="21" borderId="50">
      <alignment horizontal="right" vertical="center"/>
    </xf>
    <xf numFmtId="4" fontId="16" fillId="21" borderId="50">
      <alignment horizontal="right" vertical="center"/>
    </xf>
    <xf numFmtId="0" fontId="13" fillId="22" borderId="50">
      <alignment horizontal="right" vertical="center"/>
    </xf>
    <xf numFmtId="4" fontId="13" fillId="22" borderId="50">
      <alignment horizontal="right" vertical="center"/>
    </xf>
    <xf numFmtId="0" fontId="13" fillId="22" borderId="50">
      <alignment horizontal="right" vertical="center"/>
    </xf>
    <xf numFmtId="4" fontId="13" fillId="22" borderId="50">
      <alignment horizontal="right" vertical="center"/>
    </xf>
    <xf numFmtId="0" fontId="13" fillId="22" borderId="51">
      <alignment horizontal="right" vertical="center"/>
    </xf>
    <xf numFmtId="4" fontId="13" fillId="22" borderId="51">
      <alignment horizontal="right" vertical="center"/>
    </xf>
    <xf numFmtId="0" fontId="13" fillId="22" borderId="52">
      <alignment horizontal="right" vertical="center"/>
    </xf>
    <xf numFmtId="4" fontId="13" fillId="22" borderId="52">
      <alignment horizontal="right" vertical="center"/>
    </xf>
    <xf numFmtId="0" fontId="61" fillId="23" borderId="47" applyNumberFormat="0" applyAlignment="0" applyProtection="0"/>
    <xf numFmtId="0" fontId="11" fillId="22" borderId="53">
      <alignment horizontal="left" vertical="center" wrapText="1" indent="2"/>
    </xf>
    <xf numFmtId="0" fontId="11" fillId="0" borderId="53">
      <alignment horizontal="left" vertical="center" wrapText="1" indent="2"/>
    </xf>
    <xf numFmtId="0" fontId="11" fillId="21" borderId="51">
      <alignment horizontal="left" vertical="center"/>
    </xf>
    <xf numFmtId="0" fontId="69" fillId="7" borderId="47" applyNumberFormat="0" applyAlignment="0" applyProtection="0"/>
    <xf numFmtId="0" fontId="11" fillId="0" borderId="50">
      <alignment horizontal="right" vertical="center"/>
    </xf>
    <xf numFmtId="4" fontId="11" fillId="0" borderId="50">
      <alignment horizontal="right" vertical="center"/>
    </xf>
    <xf numFmtId="0" fontId="11" fillId="0" borderId="50" applyNumberFormat="0" applyFill="0" applyAlignment="0" applyProtection="0"/>
    <xf numFmtId="0" fontId="73" fillId="23" borderId="46" applyNumberFormat="0" applyAlignment="0" applyProtection="0"/>
    <xf numFmtId="179" fontId="11" fillId="29" borderId="50" applyNumberFormat="0" applyFont="0" applyBorder="0" applyAlignment="0" applyProtection="0">
      <alignment horizontal="right" vertical="center"/>
    </xf>
    <xf numFmtId="0" fontId="11" fillId="27" borderId="50"/>
    <xf numFmtId="4" fontId="11" fillId="27" borderId="50"/>
    <xf numFmtId="0" fontId="75" fillId="0" borderId="48" applyNumberFormat="0" applyFill="0" applyAlignment="0" applyProtection="0"/>
    <xf numFmtId="0" fontId="14" fillId="28" borderId="49" applyNumberFormat="0" applyFont="0" applyAlignment="0" applyProtection="0"/>
    <xf numFmtId="0" fontId="58" fillId="28" borderId="49" applyNumberFormat="0" applyFont="0" applyAlignment="0" applyProtection="0"/>
    <xf numFmtId="0" fontId="11" fillId="0" borderId="50" applyNumberFormat="0" applyFill="0" applyAlignment="0" applyProtection="0"/>
    <xf numFmtId="0" fontId="35" fillId="0" borderId="48" applyNumberFormat="0" applyFill="0" applyAlignment="0" applyProtection="0"/>
    <xf numFmtId="0" fontId="75" fillId="0" borderId="48" applyNumberFormat="0" applyFill="0" applyAlignment="0" applyProtection="0"/>
    <xf numFmtId="0" fontId="30" fillId="7" borderId="47" applyNumberFormat="0" applyAlignment="0" applyProtection="0"/>
    <xf numFmtId="0" fontId="61" fillId="23" borderId="47" applyNumberFormat="0" applyAlignment="0" applyProtection="0"/>
    <xf numFmtId="4" fontId="16" fillId="21" borderId="50">
      <alignment horizontal="right" vertical="center"/>
    </xf>
    <xf numFmtId="0" fontId="13" fillId="21" borderId="50">
      <alignment horizontal="right" vertical="center"/>
    </xf>
    <xf numFmtId="179" fontId="11" fillId="29" borderId="50" applyNumberFormat="0" applyFont="0" applyBorder="0" applyAlignment="0" applyProtection="0">
      <alignment horizontal="right" vertical="center"/>
    </xf>
    <xf numFmtId="0" fontId="35" fillId="0" borderId="48" applyNumberFormat="0" applyFill="0" applyAlignment="0" applyProtection="0"/>
    <xf numFmtId="49" fontId="11" fillId="0" borderId="50" applyNumberFormat="0" applyFont="0" applyFill="0" applyBorder="0" applyProtection="0">
      <alignment horizontal="left" vertical="center" indent="2"/>
    </xf>
    <xf numFmtId="49" fontId="11" fillId="0" borderId="51" applyNumberFormat="0" applyFont="0" applyFill="0" applyBorder="0" applyProtection="0">
      <alignment horizontal="left" vertical="center" indent="5"/>
    </xf>
    <xf numFmtId="49" fontId="11" fillId="0" borderId="50" applyNumberFormat="0" applyFont="0" applyFill="0" applyBorder="0" applyProtection="0">
      <alignment horizontal="left" vertical="center" indent="2"/>
    </xf>
    <xf numFmtId="4" fontId="11" fillId="0" borderId="50" applyFill="0" applyBorder="0" applyProtection="0">
      <alignment horizontal="right" vertical="center"/>
    </xf>
    <xf numFmtId="49" fontId="15" fillId="0" borderId="50" applyNumberFormat="0" applyFill="0" applyBorder="0" applyProtection="0">
      <alignment horizontal="left" vertical="center"/>
    </xf>
    <xf numFmtId="0" fontId="11" fillId="0" borderId="53">
      <alignment horizontal="left" vertical="center" wrapText="1" indent="2"/>
    </xf>
    <xf numFmtId="0" fontId="73" fillId="23" borderId="46" applyNumberFormat="0" applyAlignment="0" applyProtection="0"/>
    <xf numFmtId="0" fontId="13" fillId="22" borderId="52">
      <alignment horizontal="right" vertical="center"/>
    </xf>
    <xf numFmtId="0" fontId="30" fillId="7" borderId="47" applyNumberFormat="0" applyAlignment="0" applyProtection="0"/>
    <xf numFmtId="0" fontId="13" fillId="22" borderId="52">
      <alignment horizontal="right" vertical="center"/>
    </xf>
    <xf numFmtId="4" fontId="13" fillId="22" borderId="50">
      <alignment horizontal="right" vertical="center"/>
    </xf>
    <xf numFmtId="0" fontId="13" fillId="22" borderId="50">
      <alignment horizontal="right" vertical="center"/>
    </xf>
    <xf numFmtId="0" fontId="33" fillId="23" borderId="46" applyNumberFormat="0" applyAlignment="0" applyProtection="0"/>
    <xf numFmtId="0" fontId="23" fillId="23" borderId="47" applyNumberFormat="0" applyAlignment="0" applyProtection="0"/>
    <xf numFmtId="0" fontId="35" fillId="0" borderId="48" applyNumberFormat="0" applyFill="0" applyAlignment="0" applyProtection="0"/>
    <xf numFmtId="0" fontId="11" fillId="27" borderId="50"/>
    <xf numFmtId="4" fontId="11" fillId="27" borderId="50"/>
    <xf numFmtId="4" fontId="13" fillId="22" borderId="50">
      <alignment horizontal="right" vertical="center"/>
    </xf>
    <xf numFmtId="0" fontId="16" fillId="21" borderId="50">
      <alignment horizontal="right" vertical="center"/>
    </xf>
    <xf numFmtId="0" fontId="30" fillId="7" borderId="47" applyNumberFormat="0" applyAlignment="0" applyProtection="0"/>
    <xf numFmtId="0" fontId="61" fillId="23" borderId="47" applyNumberFormat="0" applyAlignment="0" applyProtection="0"/>
    <xf numFmtId="4" fontId="11" fillId="0" borderId="50">
      <alignment horizontal="right" vertical="center"/>
    </xf>
    <xf numFmtId="0" fontId="11" fillId="22" borderId="53">
      <alignment horizontal="left" vertical="center" wrapText="1" indent="2"/>
    </xf>
    <xf numFmtId="0" fontId="11" fillId="0" borderId="53">
      <alignment horizontal="left" vertical="center" wrapText="1" indent="2"/>
    </xf>
    <xf numFmtId="0" fontId="73" fillId="23" borderId="46" applyNumberFormat="0" applyAlignment="0" applyProtection="0"/>
    <xf numFmtId="0" fontId="69" fillId="7" borderId="47" applyNumberFormat="0" applyAlignment="0" applyProtection="0"/>
    <xf numFmtId="0" fontId="23" fillId="23" borderId="47" applyNumberFormat="0" applyAlignment="0" applyProtection="0"/>
    <xf numFmtId="0" fontId="33" fillId="23" borderId="46" applyNumberFormat="0" applyAlignment="0" applyProtection="0"/>
    <xf numFmtId="0" fontId="13" fillId="22" borderId="52">
      <alignment horizontal="right" vertical="center"/>
    </xf>
    <xf numFmtId="0" fontId="16" fillId="21" borderId="50">
      <alignment horizontal="right" vertical="center"/>
    </xf>
    <xf numFmtId="4" fontId="13" fillId="21" borderId="50">
      <alignment horizontal="right" vertical="center"/>
    </xf>
    <xf numFmtId="4" fontId="13" fillId="22" borderId="50">
      <alignment horizontal="right" vertical="center"/>
    </xf>
    <xf numFmtId="49" fontId="11" fillId="0" borderId="51" applyNumberFormat="0" applyFont="0" applyFill="0" applyBorder="0" applyProtection="0">
      <alignment horizontal="left" vertical="center" indent="5"/>
    </xf>
    <xf numFmtId="4" fontId="11" fillId="0" borderId="50" applyFill="0" applyBorder="0" applyProtection="0">
      <alignment horizontal="right" vertical="center"/>
    </xf>
    <xf numFmtId="4" fontId="13" fillId="21" borderId="50">
      <alignment horizontal="right" vertical="center"/>
    </xf>
    <xf numFmtId="0" fontId="35" fillId="0" borderId="88" applyNumberFormat="0" applyFill="0" applyAlignment="0" applyProtection="0"/>
    <xf numFmtId="0" fontId="69" fillId="7" borderId="47" applyNumberFormat="0" applyAlignment="0" applyProtection="0"/>
    <xf numFmtId="0" fontId="30" fillId="7" borderId="47" applyNumberFormat="0" applyAlignment="0" applyProtection="0"/>
    <xf numFmtId="0" fontId="23" fillId="23" borderId="47" applyNumberFormat="0" applyAlignment="0" applyProtection="0"/>
    <xf numFmtId="0" fontId="11" fillId="22" borderId="53">
      <alignment horizontal="left" vertical="center" wrapText="1" indent="2"/>
    </xf>
    <xf numFmtId="0" fontId="11" fillId="0" borderId="53">
      <alignment horizontal="left" vertical="center" wrapText="1" indent="2"/>
    </xf>
    <xf numFmtId="0" fontId="11" fillId="22" borderId="53">
      <alignment horizontal="left" vertical="center" wrapText="1" indent="2"/>
    </xf>
    <xf numFmtId="0" fontId="11" fillId="0" borderId="53">
      <alignment horizontal="left" vertical="center" wrapText="1" indent="2"/>
    </xf>
    <xf numFmtId="0" fontId="30" fillId="7" borderId="87" applyNumberFormat="0" applyAlignment="0" applyProtection="0"/>
    <xf numFmtId="0" fontId="61" fillId="23" borderId="71" applyNumberFormat="0" applyAlignment="0" applyProtection="0"/>
    <xf numFmtId="49" fontId="11" fillId="0" borderId="99" applyNumberFormat="0" applyFont="0" applyFill="0" applyBorder="0" applyProtection="0">
      <alignment horizontal="left" vertical="center" indent="5"/>
    </xf>
    <xf numFmtId="0" fontId="69" fillId="7" borderId="59" applyNumberFormat="0" applyAlignment="0" applyProtection="0"/>
    <xf numFmtId="0" fontId="23" fillId="23" borderId="74" applyNumberFormat="0" applyAlignment="0" applyProtection="0"/>
    <xf numFmtId="0" fontId="69" fillId="7" borderId="87" applyNumberFormat="0" applyAlignment="0" applyProtection="0"/>
    <xf numFmtId="0" fontId="33" fillId="23" borderId="110" applyNumberFormat="0" applyAlignment="0" applyProtection="0"/>
    <xf numFmtId="0" fontId="61" fillId="23" borderId="87" applyNumberFormat="0" applyAlignment="0" applyProtection="0"/>
    <xf numFmtId="0" fontId="35" fillId="0" borderId="88" applyNumberFormat="0" applyFill="0" applyAlignment="0" applyProtection="0"/>
    <xf numFmtId="0" fontId="30" fillId="7" borderId="74" applyNumberFormat="0" applyAlignment="0" applyProtection="0"/>
    <xf numFmtId="0" fontId="11" fillId="0" borderId="82" applyNumberFormat="0" applyFill="0" applyAlignment="0" applyProtection="0"/>
    <xf numFmtId="0" fontId="11" fillId="27" borderId="90"/>
    <xf numFmtId="0" fontId="75" fillId="0" borderId="60" applyNumberFormat="0" applyFill="0" applyAlignment="0" applyProtection="0"/>
    <xf numFmtId="0" fontId="58" fillId="28" borderId="61" applyNumberFormat="0" applyFont="0" applyAlignment="0" applyProtection="0"/>
    <xf numFmtId="0" fontId="14" fillId="28" borderId="61" applyNumberFormat="0" applyFont="0" applyAlignment="0" applyProtection="0"/>
    <xf numFmtId="0" fontId="13" fillId="22" borderId="91">
      <alignment horizontal="right" vertical="center"/>
    </xf>
    <xf numFmtId="0" fontId="11" fillId="0" borderId="82">
      <alignment horizontal="right" vertical="center"/>
    </xf>
    <xf numFmtId="0" fontId="75" fillId="0" borderId="72" applyNumberFormat="0" applyFill="0" applyAlignment="0" applyProtection="0"/>
    <xf numFmtId="0" fontId="33" fillId="23" borderId="94" applyNumberFormat="0" applyAlignment="0" applyProtection="0"/>
    <xf numFmtId="0" fontId="61" fillId="23" borderId="71" applyNumberFormat="0" applyAlignment="0" applyProtection="0"/>
    <xf numFmtId="0" fontId="11" fillId="22" borderId="101">
      <alignment horizontal="left" vertical="center" wrapText="1" indent="2"/>
    </xf>
    <xf numFmtId="0" fontId="75" fillId="0" borderId="80" applyNumberFormat="0" applyFill="0" applyAlignment="0" applyProtection="0"/>
    <xf numFmtId="0" fontId="58" fillId="28" borderId="69" applyNumberFormat="0" applyFont="0" applyAlignment="0" applyProtection="0"/>
    <xf numFmtId="0" fontId="69" fillId="7" borderId="79" applyNumberFormat="0" applyAlignment="0" applyProtection="0"/>
    <xf numFmtId="0" fontId="61" fillId="23" borderId="67" applyNumberFormat="0" applyAlignment="0" applyProtection="0"/>
    <xf numFmtId="0" fontId="75" fillId="0" borderId="72" applyNumberFormat="0" applyFill="0" applyAlignment="0" applyProtection="0"/>
    <xf numFmtId="0" fontId="73" fillId="23" borderId="70" applyNumberFormat="0" applyAlignment="0" applyProtection="0"/>
    <xf numFmtId="4" fontId="13" fillId="22" borderId="99">
      <alignment horizontal="right" vertical="center"/>
    </xf>
    <xf numFmtId="0" fontId="30" fillId="7" borderId="59" applyNumberFormat="0" applyAlignment="0" applyProtection="0"/>
    <xf numFmtId="4" fontId="13" fillId="22" borderId="82">
      <alignment horizontal="right" vertical="center"/>
    </xf>
    <xf numFmtId="0" fontId="11" fillId="22" borderId="85">
      <alignment horizontal="left" vertical="center" wrapText="1" indent="2"/>
    </xf>
    <xf numFmtId="0" fontId="33" fillId="23" borderId="58" applyNumberFormat="0" applyAlignment="0" applyProtection="0"/>
    <xf numFmtId="0" fontId="33" fillId="23" borderId="77" applyNumberFormat="0" applyAlignment="0" applyProtection="0"/>
    <xf numFmtId="0" fontId="75" fillId="0" borderId="68" applyNumberFormat="0" applyFill="0" applyAlignment="0" applyProtection="0"/>
    <xf numFmtId="0" fontId="73" fillId="23" borderId="66" applyNumberFormat="0" applyAlignment="0" applyProtection="0"/>
    <xf numFmtId="179" fontId="11" fillId="29" borderId="90" applyNumberFormat="0" applyFont="0" applyBorder="0" applyAlignment="0" applyProtection="0">
      <alignment horizontal="right" vertical="center"/>
    </xf>
    <xf numFmtId="0" fontId="58" fillId="28" borderId="81" applyNumberFormat="0" applyFont="0" applyAlignment="0" applyProtection="0"/>
    <xf numFmtId="0" fontId="69" fillId="7" borderId="67" applyNumberFormat="0" applyAlignment="0" applyProtection="0"/>
    <xf numFmtId="0" fontId="35" fillId="0" borderId="60" applyNumberFormat="0" applyFill="0" applyAlignment="0" applyProtection="0"/>
    <xf numFmtId="0" fontId="23" fillId="23" borderId="55" applyNumberFormat="0" applyAlignment="0" applyProtection="0"/>
    <xf numFmtId="0" fontId="30" fillId="7" borderId="79" applyNumberFormat="0" applyAlignment="0" applyProtection="0"/>
    <xf numFmtId="0" fontId="75" fillId="0" borderId="56" applyNumberFormat="0" applyFill="0" applyAlignment="0" applyProtection="0"/>
    <xf numFmtId="0" fontId="69" fillId="7" borderId="55" applyNumberFormat="0" applyAlignment="0" applyProtection="0"/>
    <xf numFmtId="0" fontId="58" fillId="28" borderId="57" applyNumberFormat="0" applyFont="0" applyAlignment="0" applyProtection="0"/>
    <xf numFmtId="4" fontId="13" fillId="22" borderId="63">
      <alignment horizontal="right" vertical="center"/>
    </xf>
    <xf numFmtId="0" fontId="23" fillId="23" borderId="59" applyNumberFormat="0" applyAlignment="0" applyProtection="0"/>
    <xf numFmtId="0" fontId="11" fillId="0" borderId="82">
      <alignment horizontal="right" vertical="center"/>
    </xf>
    <xf numFmtId="0" fontId="75" fillId="0" borderId="96" applyNumberFormat="0" applyFill="0" applyAlignment="0" applyProtection="0"/>
    <xf numFmtId="0" fontId="75" fillId="0" borderId="60" applyNumberFormat="0" applyFill="0" applyAlignment="0" applyProtection="0"/>
    <xf numFmtId="0" fontId="69" fillId="7" borderId="55" applyNumberFormat="0" applyAlignment="0" applyProtection="0"/>
    <xf numFmtId="0" fontId="33" fillId="23" borderId="54" applyNumberFormat="0" applyAlignment="0" applyProtection="0"/>
    <xf numFmtId="49" fontId="11" fillId="0" borderId="62" applyNumberFormat="0" applyFont="0" applyFill="0" applyBorder="0" applyProtection="0">
      <alignment horizontal="left" vertical="center" indent="2"/>
    </xf>
    <xf numFmtId="0" fontId="30" fillId="7" borderId="55" applyNumberFormat="0" applyAlignment="0" applyProtection="0"/>
    <xf numFmtId="4" fontId="13" fillId="22" borderId="91">
      <alignment horizontal="right" vertical="center"/>
    </xf>
    <xf numFmtId="0" fontId="61" fillId="23" borderId="55" applyNumberFormat="0" applyAlignment="0" applyProtection="0"/>
    <xf numFmtId="0" fontId="75" fillId="0" borderId="56" applyNumberFormat="0" applyFill="0" applyAlignment="0" applyProtection="0"/>
    <xf numFmtId="0" fontId="73" fillId="23" borderId="54" applyNumberFormat="0" applyAlignment="0" applyProtection="0"/>
    <xf numFmtId="0" fontId="58" fillId="28" borderId="89" applyNumberFormat="0" applyFont="0" applyAlignment="0" applyProtection="0"/>
    <xf numFmtId="49" fontId="11" fillId="0" borderId="83" applyNumberFormat="0" applyFont="0" applyFill="0" applyBorder="0" applyProtection="0">
      <alignment horizontal="left" vertical="center" indent="5"/>
    </xf>
    <xf numFmtId="0" fontId="69" fillId="7" borderId="55" applyNumberFormat="0" applyAlignment="0" applyProtection="0"/>
    <xf numFmtId="0" fontId="33" fillId="23" borderId="54" applyNumberFormat="0" applyAlignment="0" applyProtection="0"/>
    <xf numFmtId="0" fontId="23" fillId="23" borderId="55" applyNumberFormat="0" applyAlignment="0" applyProtection="0"/>
    <xf numFmtId="0" fontId="61" fillId="23" borderId="55" applyNumberFormat="0" applyAlignment="0" applyProtection="0"/>
    <xf numFmtId="0" fontId="61" fillId="23" borderId="55" applyNumberFormat="0" applyAlignment="0" applyProtection="0"/>
    <xf numFmtId="4" fontId="11" fillId="0" borderId="62" applyFill="0" applyBorder="0" applyProtection="0">
      <alignment horizontal="right" vertical="center"/>
    </xf>
    <xf numFmtId="0" fontId="61" fillId="23" borderId="79" applyNumberFormat="0" applyAlignment="0" applyProtection="0"/>
    <xf numFmtId="0" fontId="30" fillId="7" borderId="55" applyNumberFormat="0" applyAlignment="0" applyProtection="0"/>
    <xf numFmtId="0" fontId="35" fillId="0" borderId="56" applyNumberFormat="0" applyFill="0" applyAlignment="0" applyProtection="0"/>
    <xf numFmtId="0" fontId="75" fillId="0" borderId="56" applyNumberFormat="0" applyFill="0" applyAlignment="0" applyProtection="0"/>
    <xf numFmtId="0" fontId="58" fillId="28" borderId="57" applyNumberFormat="0" applyFont="0" applyAlignment="0" applyProtection="0"/>
    <xf numFmtId="0" fontId="69" fillId="7" borderId="55" applyNumberFormat="0" applyAlignment="0" applyProtection="0"/>
    <xf numFmtId="0" fontId="30" fillId="7" borderId="71" applyNumberFormat="0" applyAlignment="0" applyProtection="0"/>
    <xf numFmtId="0" fontId="61" fillId="23" borderId="55" applyNumberFormat="0" applyAlignment="0" applyProtection="0"/>
    <xf numFmtId="0" fontId="11" fillId="0" borderId="82" applyNumberFormat="0" applyFill="0" applyAlignment="0" applyProtection="0"/>
    <xf numFmtId="0" fontId="58" fillId="28" borderId="57" applyNumberFormat="0" applyFont="0" applyAlignment="0" applyProtection="0"/>
    <xf numFmtId="0" fontId="14" fillId="28" borderId="57" applyNumberFormat="0" applyFont="0" applyAlignment="0" applyProtection="0"/>
    <xf numFmtId="0" fontId="73" fillId="23" borderId="54" applyNumberFormat="0" applyAlignment="0" applyProtection="0"/>
    <xf numFmtId="0" fontId="75" fillId="0" borderId="56" applyNumberFormat="0" applyFill="0" applyAlignment="0" applyProtection="0"/>
    <xf numFmtId="0" fontId="30" fillId="7" borderId="71" applyNumberFormat="0" applyAlignment="0" applyProtection="0"/>
    <xf numFmtId="0" fontId="75" fillId="0" borderId="56" applyNumberFormat="0" applyFill="0" applyAlignment="0" applyProtection="0"/>
    <xf numFmtId="0" fontId="61" fillId="23" borderId="71" applyNumberFormat="0" applyAlignment="0" applyProtection="0"/>
    <xf numFmtId="0" fontId="69" fillId="7" borderId="106" applyNumberFormat="0" applyAlignment="0" applyProtection="0"/>
    <xf numFmtId="0" fontId="23" fillId="23" borderId="55" applyNumberFormat="0" applyAlignment="0" applyProtection="0"/>
    <xf numFmtId="0" fontId="61" fillId="23" borderId="55" applyNumberFormat="0" applyAlignment="0" applyProtection="0"/>
    <xf numFmtId="0" fontId="35" fillId="0" borderId="56" applyNumberFormat="0" applyFill="0" applyAlignment="0" applyProtection="0"/>
    <xf numFmtId="0" fontId="58" fillId="28" borderId="57" applyNumberFormat="0" applyFont="0" applyAlignment="0" applyProtection="0"/>
    <xf numFmtId="0" fontId="73" fillId="23" borderId="66" applyNumberFormat="0" applyAlignment="0" applyProtection="0"/>
    <xf numFmtId="49" fontId="11" fillId="0" borderId="98" applyNumberFormat="0" applyFont="0" applyFill="0" applyBorder="0" applyProtection="0">
      <alignment horizontal="left" vertical="center" indent="2"/>
    </xf>
    <xf numFmtId="4" fontId="13" fillId="22" borderId="84">
      <alignment horizontal="right" vertical="center"/>
    </xf>
    <xf numFmtId="0" fontId="35" fillId="0" borderId="56" applyNumberFormat="0" applyFill="0" applyAlignment="0" applyProtection="0"/>
    <xf numFmtId="0" fontId="75" fillId="0" borderId="75" applyNumberFormat="0" applyFill="0" applyAlignment="0" applyProtection="0"/>
    <xf numFmtId="0" fontId="13" fillId="22" borderId="83">
      <alignment horizontal="right" vertical="center"/>
    </xf>
    <xf numFmtId="0" fontId="11" fillId="27" borderId="82"/>
    <xf numFmtId="0" fontId="61" fillId="23" borderId="55" applyNumberFormat="0" applyAlignment="0" applyProtection="0"/>
    <xf numFmtId="49" fontId="11" fillId="0" borderId="62" applyNumberFormat="0" applyFont="0" applyFill="0" applyBorder="0" applyProtection="0">
      <alignment horizontal="left" vertical="center" indent="2"/>
    </xf>
    <xf numFmtId="0" fontId="69" fillId="7" borderId="55" applyNumberFormat="0" applyAlignment="0" applyProtection="0"/>
    <xf numFmtId="0" fontId="69" fillId="7" borderId="55" applyNumberFormat="0" applyAlignment="0" applyProtection="0"/>
    <xf numFmtId="0" fontId="58" fillId="28" borderId="57" applyNumberFormat="0" applyFont="0" applyAlignment="0" applyProtection="0"/>
    <xf numFmtId="0" fontId="73" fillId="23" borderId="54" applyNumberFormat="0" applyAlignment="0" applyProtection="0"/>
    <xf numFmtId="0" fontId="75" fillId="0" borderId="56" applyNumberFormat="0" applyFill="0" applyAlignment="0" applyProtection="0"/>
    <xf numFmtId="0" fontId="58" fillId="28" borderId="73" applyNumberFormat="0" applyFont="0" applyAlignment="0" applyProtection="0"/>
    <xf numFmtId="0" fontId="14" fillId="28" borderId="57" applyNumberFormat="0" applyFont="0" applyAlignment="0" applyProtection="0"/>
    <xf numFmtId="0" fontId="30" fillId="7" borderId="111" applyNumberFormat="0" applyAlignment="0" applyProtection="0"/>
    <xf numFmtId="0" fontId="75" fillId="0" borderId="56" applyNumberFormat="0" applyFill="0" applyAlignment="0" applyProtection="0"/>
    <xf numFmtId="0" fontId="73" fillId="23" borderId="70" applyNumberFormat="0" applyAlignment="0" applyProtection="0"/>
    <xf numFmtId="4" fontId="11" fillId="27" borderId="98"/>
    <xf numFmtId="0" fontId="30" fillId="7" borderId="59" applyNumberFormat="0" applyAlignment="0" applyProtection="0"/>
    <xf numFmtId="0" fontId="58" fillId="28" borderId="69" applyNumberFormat="0" applyFont="0" applyAlignment="0" applyProtection="0"/>
    <xf numFmtId="0" fontId="75" fillId="0" borderId="80" applyNumberFormat="0" applyFill="0" applyAlignment="0" applyProtection="0"/>
    <xf numFmtId="0" fontId="16" fillId="21" borderId="82">
      <alignment horizontal="right" vertical="center"/>
    </xf>
    <xf numFmtId="0" fontId="58" fillId="28" borderId="73" applyNumberFormat="0" applyFont="0" applyAlignment="0" applyProtection="0"/>
    <xf numFmtId="4" fontId="11" fillId="0" borderId="82">
      <alignment horizontal="right" vertical="center"/>
    </xf>
    <xf numFmtId="49" fontId="15" fillId="0" borderId="62" applyNumberFormat="0" applyFill="0" applyBorder="0" applyProtection="0">
      <alignment horizontal="left" vertical="center"/>
    </xf>
    <xf numFmtId="0" fontId="61" fillId="23" borderId="71" applyNumberFormat="0" applyAlignment="0" applyProtection="0"/>
    <xf numFmtId="49" fontId="11" fillId="0" borderId="63" applyNumberFormat="0" applyFont="0" applyFill="0" applyBorder="0" applyProtection="0">
      <alignment horizontal="left" vertical="center" indent="5"/>
    </xf>
    <xf numFmtId="0" fontId="61" fillId="23" borderId="55" applyNumberFormat="0" applyAlignment="0" applyProtection="0"/>
    <xf numFmtId="0" fontId="23" fillId="23" borderId="79" applyNumberFormat="0" applyAlignment="0" applyProtection="0"/>
    <xf numFmtId="0" fontId="69" fillId="7" borderId="55" applyNumberFormat="0" applyAlignment="0" applyProtection="0"/>
    <xf numFmtId="0" fontId="30" fillId="7" borderId="79" applyNumberFormat="0" applyAlignment="0" applyProtection="0"/>
    <xf numFmtId="0" fontId="73" fillId="23" borderId="54" applyNumberFormat="0" applyAlignment="0" applyProtection="0"/>
    <xf numFmtId="0" fontId="61" fillId="23" borderId="106" applyNumberFormat="0" applyAlignment="0" applyProtection="0"/>
    <xf numFmtId="0" fontId="73" fillId="23" borderId="86" applyNumberFormat="0" applyAlignment="0" applyProtection="0"/>
    <xf numFmtId="0" fontId="13" fillId="22" borderId="100">
      <alignment horizontal="right" vertical="center"/>
    </xf>
    <xf numFmtId="0" fontId="75" fillId="0" borderId="56" applyNumberFormat="0" applyFill="0" applyAlignment="0" applyProtection="0"/>
    <xf numFmtId="0" fontId="14" fillId="28" borderId="57" applyNumberFormat="0" applyFont="0" applyAlignment="0" applyProtection="0"/>
    <xf numFmtId="0" fontId="58" fillId="28" borderId="57" applyNumberFormat="0" applyFont="0" applyAlignment="0" applyProtection="0"/>
    <xf numFmtId="0" fontId="75" fillId="0" borderId="112" applyNumberFormat="0" applyFill="0" applyAlignment="0" applyProtection="0"/>
    <xf numFmtId="0" fontId="35" fillId="0" borderId="56" applyNumberFormat="0" applyFill="0" applyAlignment="0" applyProtection="0"/>
    <xf numFmtId="0" fontId="75" fillId="0" borderId="56" applyNumberFormat="0" applyFill="0" applyAlignment="0" applyProtection="0"/>
    <xf numFmtId="0" fontId="30" fillId="7" borderId="55" applyNumberFormat="0" applyAlignment="0" applyProtection="0"/>
    <xf numFmtId="0" fontId="61" fillId="23" borderId="55" applyNumberFormat="0" applyAlignment="0" applyProtection="0"/>
    <xf numFmtId="0" fontId="35" fillId="0" borderId="56" applyNumberFormat="0" applyFill="0" applyAlignment="0" applyProtection="0"/>
    <xf numFmtId="4" fontId="11" fillId="0" borderId="62" applyFill="0" applyBorder="0" applyProtection="0">
      <alignment horizontal="right" vertical="center"/>
    </xf>
    <xf numFmtId="0" fontId="69" fillId="7" borderId="79" applyNumberFormat="0" applyAlignment="0" applyProtection="0"/>
    <xf numFmtId="0" fontId="30" fillId="7" borderId="59" applyNumberFormat="0" applyAlignment="0" applyProtection="0"/>
    <xf numFmtId="0" fontId="35" fillId="0" borderId="68" applyNumberFormat="0" applyFill="0" applyAlignment="0" applyProtection="0"/>
    <xf numFmtId="0" fontId="11" fillId="21" borderId="63">
      <alignment horizontal="left" vertical="center"/>
    </xf>
    <xf numFmtId="0" fontId="11" fillId="21" borderId="83">
      <alignment horizontal="left" vertical="center"/>
    </xf>
    <xf numFmtId="0" fontId="11" fillId="0" borderId="93">
      <alignment horizontal="left" vertical="center" wrapText="1" indent="2"/>
    </xf>
    <xf numFmtId="0" fontId="73" fillId="23" borderId="54" applyNumberFormat="0" applyAlignment="0" applyProtection="0"/>
    <xf numFmtId="0" fontId="30" fillId="7" borderId="55" applyNumberFormat="0" applyAlignment="0" applyProtection="0"/>
    <xf numFmtId="0" fontId="69" fillId="7" borderId="79" applyNumberFormat="0" applyAlignment="0" applyProtection="0"/>
    <xf numFmtId="0" fontId="33" fillId="23" borderId="54" applyNumberFormat="0" applyAlignment="0" applyProtection="0"/>
    <xf numFmtId="0" fontId="23" fillId="23" borderId="55" applyNumberFormat="0" applyAlignment="0" applyProtection="0"/>
    <xf numFmtId="0" fontId="35" fillId="0" borderId="56" applyNumberFormat="0" applyFill="0" applyAlignment="0" applyProtection="0"/>
    <xf numFmtId="0" fontId="23" fillId="23" borderId="71" applyNumberFormat="0" applyAlignment="0" applyProtection="0"/>
    <xf numFmtId="0" fontId="11" fillId="0" borderId="82">
      <alignment horizontal="right" vertical="center"/>
    </xf>
    <xf numFmtId="0" fontId="30" fillId="7" borderId="55" applyNumberFormat="0" applyAlignment="0" applyProtection="0"/>
    <xf numFmtId="0" fontId="61" fillId="23" borderId="55" applyNumberFormat="0" applyAlignment="0" applyProtection="0"/>
    <xf numFmtId="0" fontId="75" fillId="0" borderId="68" applyNumberFormat="0" applyFill="0" applyAlignment="0" applyProtection="0"/>
    <xf numFmtId="0" fontId="13" fillId="22" borderId="90">
      <alignment horizontal="right" vertical="center"/>
    </xf>
    <xf numFmtId="0" fontId="73" fillId="23" borderId="54" applyNumberFormat="0" applyAlignment="0" applyProtection="0"/>
    <xf numFmtId="0" fontId="69" fillId="7" borderId="55" applyNumberFormat="0" applyAlignment="0" applyProtection="0"/>
    <xf numFmtId="0" fontId="23" fillId="23" borderId="55" applyNumberFormat="0" applyAlignment="0" applyProtection="0"/>
    <xf numFmtId="0" fontId="33" fillId="23" borderId="54" applyNumberFormat="0" applyAlignment="0" applyProtection="0"/>
    <xf numFmtId="0" fontId="75" fillId="0" borderId="72" applyNumberFormat="0" applyFill="0" applyAlignment="0" applyProtection="0"/>
    <xf numFmtId="0" fontId="30" fillId="7" borderId="67" applyNumberFormat="0" applyAlignment="0" applyProtection="0"/>
    <xf numFmtId="0" fontId="30" fillId="7" borderId="111" applyNumberFormat="0" applyAlignment="0" applyProtection="0"/>
    <xf numFmtId="4" fontId="11" fillId="27" borderId="82"/>
    <xf numFmtId="0" fontId="11" fillId="21" borderId="83">
      <alignment horizontal="left" vertical="center"/>
    </xf>
    <xf numFmtId="0" fontId="73" fillId="23" borderId="78" applyNumberFormat="0" applyAlignment="0" applyProtection="0"/>
    <xf numFmtId="0" fontId="69" fillId="7" borderId="55" applyNumberFormat="0" applyAlignment="0" applyProtection="0"/>
    <xf numFmtId="0" fontId="30" fillId="7" borderId="55" applyNumberFormat="0" applyAlignment="0" applyProtection="0"/>
    <xf numFmtId="0" fontId="23" fillId="23" borderId="55" applyNumberFormat="0" applyAlignment="0" applyProtection="0"/>
    <xf numFmtId="0" fontId="75" fillId="0" borderId="75" applyNumberFormat="0" applyFill="0" applyAlignment="0" applyProtection="0"/>
    <xf numFmtId="0" fontId="14" fillId="28" borderId="108" applyNumberFormat="0" applyFont="0" applyAlignment="0" applyProtection="0"/>
    <xf numFmtId="0" fontId="11" fillId="21" borderId="99">
      <alignment horizontal="left" vertical="center"/>
    </xf>
    <xf numFmtId="4" fontId="16" fillId="21" borderId="82">
      <alignment horizontal="right" vertical="center"/>
    </xf>
    <xf numFmtId="4" fontId="13" fillId="22" borderId="63">
      <alignment horizontal="right" vertical="center"/>
    </xf>
    <xf numFmtId="0" fontId="11" fillId="22" borderId="65">
      <alignment horizontal="left" vertical="center" wrapText="1" indent="2"/>
    </xf>
    <xf numFmtId="0" fontId="11" fillId="27" borderId="62"/>
    <xf numFmtId="179" fontId="11" fillId="29" borderId="62" applyNumberFormat="0" applyFont="0" applyBorder="0" applyAlignment="0" applyProtection="0">
      <alignment horizontal="right" vertical="center"/>
    </xf>
    <xf numFmtId="0" fontId="11" fillId="0" borderId="62" applyNumberFormat="0" applyFill="0" applyAlignment="0" applyProtection="0"/>
    <xf numFmtId="4" fontId="11" fillId="0" borderId="62" applyFill="0" applyBorder="0" applyProtection="0">
      <alignment horizontal="right" vertical="center"/>
    </xf>
    <xf numFmtId="4" fontId="13" fillId="21" borderId="62">
      <alignment horizontal="right" vertical="center"/>
    </xf>
    <xf numFmtId="0" fontId="35" fillId="0" borderId="60" applyNumberFormat="0" applyFill="0" applyAlignment="0" applyProtection="0"/>
    <xf numFmtId="49" fontId="15" fillId="0" borderId="62" applyNumberFormat="0" applyFill="0" applyBorder="0" applyProtection="0">
      <alignment horizontal="left" vertical="center"/>
    </xf>
    <xf numFmtId="49" fontId="11" fillId="0" borderId="63" applyNumberFormat="0" applyFont="0" applyFill="0" applyBorder="0" applyProtection="0">
      <alignment horizontal="left" vertical="center" indent="5"/>
    </xf>
    <xf numFmtId="0" fontId="11" fillId="21" borderId="63">
      <alignment horizontal="left" vertical="center"/>
    </xf>
    <xf numFmtId="0" fontId="61" fillId="23" borderId="59" applyNumberFormat="0" applyAlignment="0" applyProtection="0"/>
    <xf numFmtId="4" fontId="13" fillId="22" borderId="64">
      <alignment horizontal="right" vertical="center"/>
    </xf>
    <xf numFmtId="0" fontId="69" fillId="7" borderId="59" applyNumberFormat="0" applyAlignment="0" applyProtection="0"/>
    <xf numFmtId="0" fontId="69" fillId="7" borderId="59" applyNumberFormat="0" applyAlignment="0" applyProtection="0"/>
    <xf numFmtId="0" fontId="58" fillId="28" borderId="61" applyNumberFormat="0" applyFont="0" applyAlignment="0" applyProtection="0"/>
    <xf numFmtId="0" fontId="73" fillId="23" borderId="58" applyNumberFormat="0" applyAlignment="0" applyProtection="0"/>
    <xf numFmtId="0" fontId="75" fillId="0" borderId="60" applyNumberFormat="0" applyFill="0" applyAlignment="0" applyProtection="0"/>
    <xf numFmtId="0" fontId="13" fillId="22" borderId="62">
      <alignment horizontal="right" vertical="center"/>
    </xf>
    <xf numFmtId="0" fontId="14" fillId="28" borderId="61" applyNumberFormat="0" applyFont="0" applyAlignment="0" applyProtection="0"/>
    <xf numFmtId="4" fontId="11" fillId="0" borderId="62">
      <alignment horizontal="right" vertical="center"/>
    </xf>
    <xf numFmtId="0" fontId="75" fillId="0" borderId="60" applyNumberFormat="0" applyFill="0" applyAlignment="0" applyProtection="0"/>
    <xf numFmtId="0" fontId="13" fillId="22" borderId="62">
      <alignment horizontal="right" vertical="center"/>
    </xf>
    <xf numFmtId="0" fontId="13" fillId="22" borderId="62">
      <alignment horizontal="right" vertical="center"/>
    </xf>
    <xf numFmtId="4" fontId="16" fillId="21" borderId="62">
      <alignment horizontal="right" vertical="center"/>
    </xf>
    <xf numFmtId="0" fontId="13" fillId="21" borderId="62">
      <alignment horizontal="right" vertical="center"/>
    </xf>
    <xf numFmtId="4" fontId="13" fillId="21" borderId="62">
      <alignment horizontal="right" vertical="center"/>
    </xf>
    <xf numFmtId="0" fontId="16" fillId="21" borderId="62">
      <alignment horizontal="right" vertical="center"/>
    </xf>
    <xf numFmtId="4" fontId="16" fillId="21" borderId="62">
      <alignment horizontal="right" vertical="center"/>
    </xf>
    <xf numFmtId="0" fontId="13" fillId="22" borderId="62">
      <alignment horizontal="right" vertical="center"/>
    </xf>
    <xf numFmtId="4" fontId="13" fillId="22" borderId="62">
      <alignment horizontal="right" vertical="center"/>
    </xf>
    <xf numFmtId="0" fontId="13" fillId="22" borderId="62">
      <alignment horizontal="right" vertical="center"/>
    </xf>
    <xf numFmtId="4" fontId="13" fillId="22" borderId="62">
      <alignment horizontal="right" vertical="center"/>
    </xf>
    <xf numFmtId="0" fontId="13" fillId="22" borderId="63">
      <alignment horizontal="right" vertical="center"/>
    </xf>
    <xf numFmtId="4" fontId="13" fillId="22" borderId="63">
      <alignment horizontal="right" vertical="center"/>
    </xf>
    <xf numFmtId="0" fontId="13" fillId="22" borderId="64">
      <alignment horizontal="right" vertical="center"/>
    </xf>
    <xf numFmtId="4" fontId="13" fillId="22" borderId="64">
      <alignment horizontal="right" vertical="center"/>
    </xf>
    <xf numFmtId="0" fontId="61" fillId="23" borderId="59" applyNumberFormat="0" applyAlignment="0" applyProtection="0"/>
    <xf numFmtId="0" fontId="11" fillId="22" borderId="65">
      <alignment horizontal="left" vertical="center" wrapText="1" indent="2"/>
    </xf>
    <xf numFmtId="0" fontId="11" fillId="0" borderId="65">
      <alignment horizontal="left" vertical="center" wrapText="1" indent="2"/>
    </xf>
    <xf numFmtId="0" fontId="11" fillId="21" borderId="63">
      <alignment horizontal="left" vertical="center"/>
    </xf>
    <xf numFmtId="0" fontId="69" fillId="7" borderId="59" applyNumberFormat="0" applyAlignment="0" applyProtection="0"/>
    <xf numFmtId="0" fontId="11" fillId="0" borderId="62">
      <alignment horizontal="right" vertical="center"/>
    </xf>
    <xf numFmtId="4" fontId="11" fillId="0" borderId="62">
      <alignment horizontal="right" vertical="center"/>
    </xf>
    <xf numFmtId="0" fontId="11" fillId="0" borderId="62" applyNumberFormat="0" applyFill="0" applyAlignment="0" applyProtection="0"/>
    <xf numFmtId="0" fontId="73" fillId="23" borderId="58" applyNumberFormat="0" applyAlignment="0" applyProtection="0"/>
    <xf numFmtId="179" fontId="11" fillId="29" borderId="62" applyNumberFormat="0" applyFont="0" applyBorder="0" applyAlignment="0" applyProtection="0">
      <alignment horizontal="right" vertical="center"/>
    </xf>
    <xf numFmtId="0" fontId="11" fillId="27" borderId="62"/>
    <xf numFmtId="4" fontId="11" fillId="27" borderId="62"/>
    <xf numFmtId="0" fontId="75" fillId="0" borderId="60" applyNumberFormat="0" applyFill="0" applyAlignment="0" applyProtection="0"/>
    <xf numFmtId="0" fontId="14" fillId="28" borderId="61" applyNumberFormat="0" applyFont="0" applyAlignment="0" applyProtection="0"/>
    <xf numFmtId="0" fontId="58" fillId="28" borderId="61" applyNumberFormat="0" applyFont="0" applyAlignment="0" applyProtection="0"/>
    <xf numFmtId="0" fontId="11" fillId="0" borderId="62" applyNumberFormat="0" applyFill="0" applyAlignment="0" applyProtection="0"/>
    <xf numFmtId="0" fontId="35" fillId="0" borderId="60" applyNumberFormat="0" applyFill="0" applyAlignment="0" applyProtection="0"/>
    <xf numFmtId="0" fontId="75" fillId="0" borderId="60" applyNumberFormat="0" applyFill="0" applyAlignment="0" applyProtection="0"/>
    <xf numFmtId="0" fontId="30" fillId="7" borderId="59" applyNumberFormat="0" applyAlignment="0" applyProtection="0"/>
    <xf numFmtId="0" fontId="61" fillId="23" borderId="59" applyNumberFormat="0" applyAlignment="0" applyProtection="0"/>
    <xf numFmtId="4" fontId="16" fillId="21" borderId="62">
      <alignment horizontal="right" vertical="center"/>
    </xf>
    <xf numFmtId="0" fontId="13" fillId="21" borderId="62">
      <alignment horizontal="right" vertical="center"/>
    </xf>
    <xf numFmtId="179" fontId="11" fillId="29" borderId="62" applyNumberFormat="0" applyFont="0" applyBorder="0" applyAlignment="0" applyProtection="0">
      <alignment horizontal="right" vertical="center"/>
    </xf>
    <xf numFmtId="0" fontId="35" fillId="0" borderId="60" applyNumberFormat="0" applyFill="0" applyAlignment="0" applyProtection="0"/>
    <xf numFmtId="49" fontId="11" fillId="0" borderId="62" applyNumberFormat="0" applyFont="0" applyFill="0" applyBorder="0" applyProtection="0">
      <alignment horizontal="left" vertical="center" indent="2"/>
    </xf>
    <xf numFmtId="49" fontId="11" fillId="0" borderId="63" applyNumberFormat="0" applyFont="0" applyFill="0" applyBorder="0" applyProtection="0">
      <alignment horizontal="left" vertical="center" indent="5"/>
    </xf>
    <xf numFmtId="49" fontId="11" fillId="0" borderId="62" applyNumberFormat="0" applyFont="0" applyFill="0" applyBorder="0" applyProtection="0">
      <alignment horizontal="left" vertical="center" indent="2"/>
    </xf>
    <xf numFmtId="4" fontId="11" fillId="0" borderId="62" applyFill="0" applyBorder="0" applyProtection="0">
      <alignment horizontal="right" vertical="center"/>
    </xf>
    <xf numFmtId="49" fontId="15" fillId="0" borderId="62" applyNumberFormat="0" applyFill="0" applyBorder="0" applyProtection="0">
      <alignment horizontal="left" vertical="center"/>
    </xf>
    <xf numFmtId="0" fontId="11" fillId="0" borderId="65">
      <alignment horizontal="left" vertical="center" wrapText="1" indent="2"/>
    </xf>
    <xf numFmtId="0" fontId="73" fillId="23" borderId="58" applyNumberFormat="0" applyAlignment="0" applyProtection="0"/>
    <xf numFmtId="0" fontId="13" fillId="22" borderId="64">
      <alignment horizontal="right" vertical="center"/>
    </xf>
    <xf numFmtId="0" fontId="30" fillId="7" borderId="59" applyNumberFormat="0" applyAlignment="0" applyProtection="0"/>
    <xf numFmtId="0" fontId="13" fillId="22" borderId="64">
      <alignment horizontal="right" vertical="center"/>
    </xf>
    <xf numFmtId="4" fontId="13" fillId="22" borderId="62">
      <alignment horizontal="right" vertical="center"/>
    </xf>
    <xf numFmtId="0" fontId="13" fillId="22" borderId="62">
      <alignment horizontal="right" vertical="center"/>
    </xf>
    <xf numFmtId="0" fontId="33" fillId="23" borderId="58" applyNumberFormat="0" applyAlignment="0" applyProtection="0"/>
    <xf numFmtId="0" fontId="23" fillId="23" borderId="59" applyNumberFormat="0" applyAlignment="0" applyProtection="0"/>
    <xf numFmtId="0" fontId="35" fillId="0" borderId="60" applyNumberFormat="0" applyFill="0" applyAlignment="0" applyProtection="0"/>
    <xf numFmtId="0" fontId="11" fillId="27" borderId="62"/>
    <xf numFmtId="4" fontId="11" fillId="27" borderId="62"/>
    <xf numFmtId="4" fontId="13" fillId="22" borderId="62">
      <alignment horizontal="right" vertical="center"/>
    </xf>
    <xf numFmtId="0" fontId="16" fillId="21" borderId="62">
      <alignment horizontal="right" vertical="center"/>
    </xf>
    <xf numFmtId="0" fontId="30" fillId="7" borderId="59" applyNumberFormat="0" applyAlignment="0" applyProtection="0"/>
    <xf numFmtId="0" fontId="61" fillId="23" borderId="59" applyNumberFormat="0" applyAlignment="0" applyProtection="0"/>
    <xf numFmtId="4" fontId="11" fillId="0" borderId="62">
      <alignment horizontal="right" vertical="center"/>
    </xf>
    <xf numFmtId="0" fontId="11" fillId="22" borderId="65">
      <alignment horizontal="left" vertical="center" wrapText="1" indent="2"/>
    </xf>
    <xf numFmtId="0" fontId="11" fillId="0" borderId="65">
      <alignment horizontal="left" vertical="center" wrapText="1" indent="2"/>
    </xf>
    <xf numFmtId="0" fontId="73" fillId="23" borderId="58" applyNumberFormat="0" applyAlignment="0" applyProtection="0"/>
    <xf numFmtId="0" fontId="69" fillId="7" borderId="59" applyNumberFormat="0" applyAlignment="0" applyProtection="0"/>
    <xf numFmtId="0" fontId="23" fillId="23" borderId="59" applyNumberFormat="0" applyAlignment="0" applyProtection="0"/>
    <xf numFmtId="0" fontId="33" fillId="23" borderId="58" applyNumberFormat="0" applyAlignment="0" applyProtection="0"/>
    <xf numFmtId="0" fontId="13" fillId="22" borderId="64">
      <alignment horizontal="right" vertical="center"/>
    </xf>
    <xf numFmtId="0" fontId="16" fillId="21" borderId="62">
      <alignment horizontal="right" vertical="center"/>
    </xf>
    <xf numFmtId="4" fontId="13" fillId="21" borderId="62">
      <alignment horizontal="right" vertical="center"/>
    </xf>
    <xf numFmtId="4" fontId="13" fillId="22" borderId="62">
      <alignment horizontal="right" vertical="center"/>
    </xf>
    <xf numFmtId="49" fontId="11" fillId="0" borderId="63" applyNumberFormat="0" applyFont="0" applyFill="0" applyBorder="0" applyProtection="0">
      <alignment horizontal="left" vertical="center" indent="5"/>
    </xf>
    <xf numFmtId="4" fontId="11" fillId="0" borderId="62" applyFill="0" applyBorder="0" applyProtection="0">
      <alignment horizontal="right" vertical="center"/>
    </xf>
    <xf numFmtId="4" fontId="13" fillId="21" borderId="62">
      <alignment horizontal="right" vertical="center"/>
    </xf>
    <xf numFmtId="0" fontId="69" fillId="7" borderId="59" applyNumberFormat="0" applyAlignment="0" applyProtection="0"/>
    <xf numFmtId="0" fontId="30" fillId="7" borderId="59" applyNumberFormat="0" applyAlignment="0" applyProtection="0"/>
    <xf numFmtId="0" fontId="23" fillId="23" borderId="59" applyNumberFormat="0" applyAlignment="0" applyProtection="0"/>
    <xf numFmtId="0" fontId="11" fillId="22" borderId="65">
      <alignment horizontal="left" vertical="center" wrapText="1" indent="2"/>
    </xf>
    <xf numFmtId="0" fontId="11" fillId="0" borderId="65">
      <alignment horizontal="left" vertical="center" wrapText="1" indent="2"/>
    </xf>
    <xf numFmtId="0" fontId="11" fillId="22" borderId="65">
      <alignment horizontal="left" vertical="center" wrapText="1" indent="2"/>
    </xf>
    <xf numFmtId="0" fontId="11" fillId="0" borderId="65">
      <alignment horizontal="left" vertical="center" wrapText="1" indent="2"/>
    </xf>
    <xf numFmtId="0" fontId="58" fillId="28" borderId="76" applyNumberFormat="0" applyFont="0" applyAlignment="0" applyProtection="0"/>
    <xf numFmtId="0" fontId="75" fillId="0" borderId="72" applyNumberFormat="0" applyFill="0" applyAlignment="0" applyProtection="0"/>
    <xf numFmtId="4" fontId="11" fillId="0" borderId="82">
      <alignment horizontal="right" vertical="center"/>
    </xf>
    <xf numFmtId="0" fontId="73" fillId="23" borderId="70" applyNumberFormat="0" applyAlignment="0" applyProtection="0"/>
    <xf numFmtId="0" fontId="58" fillId="28" borderId="73" applyNumberFormat="0" applyFont="0" applyAlignment="0" applyProtection="0"/>
    <xf numFmtId="0" fontId="73" fillId="23" borderId="94" applyNumberFormat="0" applyAlignment="0" applyProtection="0"/>
    <xf numFmtId="0" fontId="14" fillId="28" borderId="97" applyNumberFormat="0" applyFont="0" applyAlignment="0" applyProtection="0"/>
    <xf numFmtId="49" fontId="11" fillId="0" borderId="82" applyNumberFormat="0" applyFont="0" applyFill="0" applyBorder="0" applyProtection="0">
      <alignment horizontal="left" vertical="center" indent="2"/>
    </xf>
    <xf numFmtId="0" fontId="33" fillId="23" borderId="78" applyNumberFormat="0" applyAlignment="0" applyProtection="0"/>
    <xf numFmtId="0" fontId="11" fillId="0" borderId="82">
      <alignment horizontal="right" vertical="center"/>
    </xf>
    <xf numFmtId="0" fontId="69" fillId="7" borderId="71" applyNumberFormat="0" applyAlignment="0" applyProtection="0"/>
    <xf numFmtId="0" fontId="13" fillId="22" borderId="82">
      <alignment horizontal="right" vertical="center"/>
    </xf>
    <xf numFmtId="0" fontId="35" fillId="0" borderId="72" applyNumberFormat="0" applyFill="0" applyAlignment="0" applyProtection="0"/>
    <xf numFmtId="0" fontId="75" fillId="0" borderId="112" applyNumberFormat="0" applyFill="0" applyAlignment="0" applyProtection="0"/>
    <xf numFmtId="0" fontId="61" fillId="23" borderId="87" applyNumberFormat="0" applyAlignment="0" applyProtection="0"/>
    <xf numFmtId="0" fontId="33" fillId="23" borderId="70" applyNumberFormat="0" applyAlignment="0" applyProtection="0"/>
    <xf numFmtId="0" fontId="11" fillId="0" borderId="85">
      <alignment horizontal="left" vertical="center" wrapText="1" indent="2"/>
    </xf>
    <xf numFmtId="0" fontId="61" fillId="23" borderId="87" applyNumberFormat="0" applyAlignment="0" applyProtection="0"/>
    <xf numFmtId="0" fontId="75" fillId="0" borderId="80" applyNumberFormat="0" applyFill="0" applyAlignment="0" applyProtection="0"/>
    <xf numFmtId="0" fontId="13" fillId="22" borderId="98">
      <alignment horizontal="right" vertical="center"/>
    </xf>
    <xf numFmtId="0" fontId="58" fillId="28" borderId="113" applyNumberFormat="0" applyFont="0" applyAlignment="0" applyProtection="0"/>
    <xf numFmtId="0" fontId="23" fillId="23" borderId="87" applyNumberFormat="0" applyAlignment="0" applyProtection="0"/>
    <xf numFmtId="0" fontId="33" fillId="23" borderId="78" applyNumberFormat="0" applyAlignment="0" applyProtection="0"/>
    <xf numFmtId="0" fontId="13" fillId="21" borderId="90">
      <alignment horizontal="right" vertical="center"/>
    </xf>
    <xf numFmtId="0" fontId="35" fillId="0" borderId="80" applyNumberFormat="0" applyFill="0" applyAlignment="0" applyProtection="0"/>
    <xf numFmtId="0" fontId="73" fillId="23" borderId="78" applyNumberFormat="0" applyAlignment="0" applyProtection="0"/>
    <xf numFmtId="0" fontId="23" fillId="23" borderId="67" applyNumberFormat="0" applyAlignment="0" applyProtection="0"/>
    <xf numFmtId="0" fontId="61" fillId="23" borderId="79" applyNumberFormat="0" applyAlignment="0" applyProtection="0"/>
    <xf numFmtId="0" fontId="30" fillId="7" borderId="74" applyNumberFormat="0" applyAlignment="0" applyProtection="0"/>
    <xf numFmtId="0" fontId="75" fillId="0" borderId="68" applyNumberFormat="0" applyFill="0" applyAlignment="0" applyProtection="0"/>
    <xf numFmtId="0" fontId="69" fillId="7" borderId="67" applyNumberFormat="0" applyAlignment="0" applyProtection="0"/>
    <xf numFmtId="0" fontId="14" fillId="28" borderId="89" applyNumberFormat="0" applyFont="0" applyAlignment="0" applyProtection="0"/>
    <xf numFmtId="0" fontId="58" fillId="28" borderId="69" applyNumberFormat="0" applyFont="0" applyAlignment="0" applyProtection="0"/>
    <xf numFmtId="0" fontId="75" fillId="0" borderId="75" applyNumberFormat="0" applyFill="0" applyAlignment="0" applyProtection="0"/>
    <xf numFmtId="4" fontId="11" fillId="27" borderId="90"/>
    <xf numFmtId="0" fontId="13" fillId="21" borderId="82">
      <alignment horizontal="right" vertical="center"/>
    </xf>
    <xf numFmtId="0" fontId="33" fillId="23" borderId="70" applyNumberFormat="0" applyAlignment="0" applyProtection="0"/>
    <xf numFmtId="0" fontId="13" fillId="22" borderId="82">
      <alignment horizontal="right" vertical="center"/>
    </xf>
    <xf numFmtId="0" fontId="69" fillId="7" borderId="67" applyNumberFormat="0" applyAlignment="0" applyProtection="0"/>
    <xf numFmtId="0" fontId="33" fillId="23" borderId="66" applyNumberFormat="0" applyAlignment="0" applyProtection="0"/>
    <xf numFmtId="0" fontId="14" fillId="28" borderId="81" applyNumberFormat="0" applyFont="0" applyAlignment="0" applyProtection="0"/>
    <xf numFmtId="0" fontId="30" fillId="7" borderId="67" applyNumberFormat="0" applyAlignment="0" applyProtection="0"/>
    <xf numFmtId="0" fontId="11" fillId="0" borderId="90" applyNumberFormat="0" applyFill="0" applyAlignment="0" applyProtection="0"/>
    <xf numFmtId="0" fontId="61" fillId="23" borderId="67" applyNumberFormat="0" applyAlignment="0" applyProtection="0"/>
    <xf numFmtId="0" fontId="75" fillId="0" borderId="68" applyNumberFormat="0" applyFill="0" applyAlignment="0" applyProtection="0"/>
    <xf numFmtId="0" fontId="73" fillId="23" borderId="66" applyNumberFormat="0" applyAlignment="0" applyProtection="0"/>
    <xf numFmtId="0" fontId="61" fillId="23" borderId="74" applyNumberFormat="0" applyAlignment="0" applyProtection="0"/>
    <xf numFmtId="0" fontId="75" fillId="0" borderId="88" applyNumberFormat="0" applyFill="0" applyAlignment="0" applyProtection="0"/>
    <xf numFmtId="0" fontId="33" fillId="23" borderId="105" applyNumberFormat="0" applyAlignment="0" applyProtection="0"/>
    <xf numFmtId="0" fontId="69" fillId="7" borderId="67" applyNumberFormat="0" applyAlignment="0" applyProtection="0"/>
    <xf numFmtId="0" fontId="33" fillId="23" borderId="66" applyNumberFormat="0" applyAlignment="0" applyProtection="0"/>
    <xf numFmtId="0" fontId="23" fillId="23" borderId="67" applyNumberFormat="0" applyAlignment="0" applyProtection="0"/>
    <xf numFmtId="49" fontId="11" fillId="0" borderId="90" applyNumberFormat="0" applyFont="0" applyFill="0" applyBorder="0" applyProtection="0">
      <alignment horizontal="left" vertical="center" indent="2"/>
    </xf>
    <xf numFmtId="0" fontId="61" fillId="23" borderId="67" applyNumberFormat="0" applyAlignment="0" applyProtection="0"/>
    <xf numFmtId="0" fontId="61" fillId="23" borderId="67" applyNumberFormat="0" applyAlignment="0" applyProtection="0"/>
    <xf numFmtId="49" fontId="11" fillId="0" borderId="91" applyNumberFormat="0" applyFont="0" applyFill="0" applyBorder="0" applyProtection="0">
      <alignment horizontal="left" vertical="center" indent="5"/>
    </xf>
    <xf numFmtId="0" fontId="61" fillId="23" borderId="111" applyNumberFormat="0" applyAlignment="0" applyProtection="0"/>
    <xf numFmtId="0" fontId="73" fillId="23" borderId="78" applyNumberFormat="0" applyAlignment="0" applyProtection="0"/>
    <xf numFmtId="0" fontId="11" fillId="0" borderId="85">
      <alignment horizontal="left" vertical="center" wrapText="1" indent="2"/>
    </xf>
    <xf numFmtId="0" fontId="30" fillId="7" borderId="67" applyNumberFormat="0" applyAlignment="0" applyProtection="0"/>
    <xf numFmtId="0" fontId="35" fillId="0" borderId="68" applyNumberFormat="0" applyFill="0" applyAlignment="0" applyProtection="0"/>
    <xf numFmtId="0" fontId="75" fillId="0" borderId="68" applyNumberFormat="0" applyFill="0" applyAlignment="0" applyProtection="0"/>
    <xf numFmtId="0" fontId="58" fillId="28" borderId="69" applyNumberFormat="0" applyFont="0" applyAlignment="0" applyProtection="0"/>
    <xf numFmtId="0" fontId="69" fillId="7" borderId="67" applyNumberFormat="0" applyAlignment="0" applyProtection="0"/>
    <xf numFmtId="0" fontId="30" fillId="7" borderId="74" applyNumberFormat="0" applyAlignment="0" applyProtection="0"/>
    <xf numFmtId="0" fontId="61" fillId="23" borderId="67" applyNumberFormat="0" applyAlignment="0" applyProtection="0"/>
    <xf numFmtId="0" fontId="58" fillId="28" borderId="69" applyNumberFormat="0" applyFont="0" applyAlignment="0" applyProtection="0"/>
    <xf numFmtId="0" fontId="14" fillId="28" borderId="69" applyNumberFormat="0" applyFont="0" applyAlignment="0" applyProtection="0"/>
    <xf numFmtId="0" fontId="73" fillId="23" borderId="66" applyNumberFormat="0" applyAlignment="0" applyProtection="0"/>
    <xf numFmtId="0" fontId="75" fillId="0" borderId="68" applyNumberFormat="0" applyFill="0" applyAlignment="0" applyProtection="0"/>
    <xf numFmtId="0" fontId="75" fillId="0" borderId="68" applyNumberFormat="0" applyFill="0" applyAlignment="0" applyProtection="0"/>
    <xf numFmtId="0" fontId="11" fillId="22" borderId="93">
      <alignment horizontal="left" vertical="center" wrapText="1" indent="2"/>
    </xf>
    <xf numFmtId="0" fontId="23" fillId="23" borderId="67" applyNumberFormat="0" applyAlignment="0" applyProtection="0"/>
    <xf numFmtId="0" fontId="61" fillId="23" borderId="67" applyNumberFormat="0" applyAlignment="0" applyProtection="0"/>
    <xf numFmtId="0" fontId="35" fillId="0" borderId="68" applyNumberFormat="0" applyFill="0" applyAlignment="0" applyProtection="0"/>
    <xf numFmtId="0" fontId="58" fillId="28" borderId="69" applyNumberFormat="0" applyFont="0" applyAlignment="0" applyProtection="0"/>
    <xf numFmtId="4" fontId="13" fillId="22" borderId="84">
      <alignment horizontal="right" vertical="center"/>
    </xf>
    <xf numFmtId="4" fontId="11" fillId="0" borderId="82" applyFill="0" applyBorder="0" applyProtection="0">
      <alignment horizontal="right" vertical="center"/>
    </xf>
    <xf numFmtId="0" fontId="11" fillId="0" borderId="85">
      <alignment horizontal="left" vertical="center" wrapText="1" indent="2"/>
    </xf>
    <xf numFmtId="0" fontId="35" fillId="0" borderId="68" applyNumberFormat="0" applyFill="0" applyAlignment="0" applyProtection="0"/>
    <xf numFmtId="0" fontId="69" fillId="7" borderId="79" applyNumberFormat="0" applyAlignment="0" applyProtection="0"/>
    <xf numFmtId="0" fontId="61" fillId="23" borderId="67" applyNumberFormat="0" applyAlignment="0" applyProtection="0"/>
    <xf numFmtId="0" fontId="75" fillId="0" borderId="75" applyNumberFormat="0" applyFill="0" applyAlignment="0" applyProtection="0"/>
    <xf numFmtId="0" fontId="69" fillId="7" borderId="67" applyNumberFormat="0" applyAlignment="0" applyProtection="0"/>
    <xf numFmtId="0" fontId="69" fillId="7" borderId="67" applyNumberFormat="0" applyAlignment="0" applyProtection="0"/>
    <xf numFmtId="0" fontId="58" fillId="28" borderId="69" applyNumberFormat="0" applyFont="0" applyAlignment="0" applyProtection="0"/>
    <xf numFmtId="0" fontId="73" fillId="23" borderId="66" applyNumberFormat="0" applyAlignment="0" applyProtection="0"/>
    <xf numFmtId="0" fontId="75" fillId="0" borderId="68" applyNumberFormat="0" applyFill="0" applyAlignment="0" applyProtection="0"/>
    <xf numFmtId="0" fontId="69" fillId="7" borderId="111" applyNumberFormat="0" applyAlignment="0" applyProtection="0"/>
    <xf numFmtId="0" fontId="14" fillId="28" borderId="69" applyNumberFormat="0" applyFont="0" applyAlignment="0" applyProtection="0"/>
    <xf numFmtId="0" fontId="61" fillId="23" borderId="111" applyNumberFormat="0" applyAlignment="0" applyProtection="0"/>
    <xf numFmtId="0" fontId="75" fillId="0" borderId="68" applyNumberFormat="0" applyFill="0" applyAlignment="0" applyProtection="0"/>
    <xf numFmtId="4" fontId="13" fillId="22" borderId="84">
      <alignment horizontal="right" vertical="center"/>
    </xf>
    <xf numFmtId="0" fontId="23" fillId="23" borderId="74" applyNumberFormat="0" applyAlignment="0" applyProtection="0"/>
    <xf numFmtId="0" fontId="61" fillId="23" borderId="79" applyNumberFormat="0" applyAlignment="0" applyProtection="0"/>
    <xf numFmtId="0" fontId="30" fillId="7" borderId="79" applyNumberFormat="0" applyAlignment="0" applyProtection="0"/>
    <xf numFmtId="0" fontId="75" fillId="0" borderId="112" applyNumberFormat="0" applyFill="0" applyAlignment="0" applyProtection="0"/>
    <xf numFmtId="0" fontId="14" fillId="28" borderId="81" applyNumberFormat="0" applyFont="0" applyAlignment="0" applyProtection="0"/>
    <xf numFmtId="0" fontId="13" fillId="22" borderId="83">
      <alignment horizontal="right" vertical="center"/>
    </xf>
    <xf numFmtId="0" fontId="61" fillId="23" borderId="67" applyNumberFormat="0" applyAlignment="0" applyProtection="0"/>
    <xf numFmtId="0" fontId="58" fillId="28" borderId="81" applyNumberFormat="0" applyFont="0" applyAlignment="0" applyProtection="0"/>
    <xf numFmtId="0" fontId="58" fillId="28" borderId="76" applyNumberFormat="0" applyFont="0" applyAlignment="0" applyProtection="0"/>
    <xf numFmtId="0" fontId="69" fillId="7" borderId="67" applyNumberFormat="0" applyAlignment="0" applyProtection="0"/>
    <xf numFmtId="0" fontId="61" fillId="23" borderId="74" applyNumberFormat="0" applyAlignment="0" applyProtection="0"/>
    <xf numFmtId="0" fontId="30" fillId="7" borderId="74" applyNumberFormat="0" applyAlignment="0" applyProtection="0"/>
    <xf numFmtId="0" fontId="73" fillId="23" borderId="66" applyNumberFormat="0" applyAlignment="0" applyProtection="0"/>
    <xf numFmtId="0" fontId="35" fillId="0" borderId="80" applyNumberFormat="0" applyFill="0" applyAlignment="0" applyProtection="0"/>
    <xf numFmtId="0" fontId="23" fillId="23" borderId="106" applyNumberFormat="0" applyAlignment="0" applyProtection="0"/>
    <xf numFmtId="0" fontId="75" fillId="0" borderId="68" applyNumberFormat="0" applyFill="0" applyAlignment="0" applyProtection="0"/>
    <xf numFmtId="0" fontId="14" fillId="28" borderId="69" applyNumberFormat="0" applyFont="0" applyAlignment="0" applyProtection="0"/>
    <xf numFmtId="0" fontId="58" fillId="28" borderId="69" applyNumberFormat="0" applyFont="0" applyAlignment="0" applyProtection="0"/>
    <xf numFmtId="0" fontId="23" fillId="23" borderId="111" applyNumberFormat="0" applyAlignment="0" applyProtection="0"/>
    <xf numFmtId="0" fontId="35" fillId="0" borderId="68" applyNumberFormat="0" applyFill="0" applyAlignment="0" applyProtection="0"/>
    <xf numFmtId="0" fontId="75" fillId="0" borderId="68" applyNumberFormat="0" applyFill="0" applyAlignment="0" applyProtection="0"/>
    <xf numFmtId="0" fontId="30" fillId="7" borderId="67" applyNumberFormat="0" applyAlignment="0" applyProtection="0"/>
    <xf numFmtId="0" fontId="61" fillId="23" borderId="67" applyNumberFormat="0" applyAlignment="0" applyProtection="0"/>
    <xf numFmtId="4" fontId="11" fillId="27" borderId="82"/>
    <xf numFmtId="0" fontId="35" fillId="0" borderId="68" applyNumberFormat="0" applyFill="0" applyAlignment="0" applyProtection="0"/>
    <xf numFmtId="0" fontId="13" fillId="21" borderId="82">
      <alignment horizontal="right" vertical="center"/>
    </xf>
    <xf numFmtId="0" fontId="35" fillId="0" borderId="80" applyNumberFormat="0" applyFill="0" applyAlignment="0" applyProtection="0"/>
    <xf numFmtId="0" fontId="11" fillId="22" borderId="93">
      <alignment horizontal="left" vertical="center" wrapText="1" indent="2"/>
    </xf>
    <xf numFmtId="0" fontId="14" fillId="28" borderId="113" applyNumberFormat="0" applyFont="0" applyAlignment="0" applyProtection="0"/>
    <xf numFmtId="0" fontId="73" fillId="23" borderId="66" applyNumberFormat="0" applyAlignment="0" applyProtection="0"/>
    <xf numFmtId="0" fontId="75" fillId="0" borderId="80" applyNumberFormat="0" applyFill="0" applyAlignment="0" applyProtection="0"/>
    <xf numFmtId="0" fontId="30" fillId="7" borderId="67" applyNumberFormat="0" applyAlignment="0" applyProtection="0"/>
    <xf numFmtId="0" fontId="13" fillId="22" borderId="82">
      <alignment horizontal="right" vertical="center"/>
    </xf>
    <xf numFmtId="0" fontId="35" fillId="0" borderId="75" applyNumberFormat="0" applyFill="0" applyAlignment="0" applyProtection="0"/>
    <xf numFmtId="0" fontId="33" fillId="23" borderId="66" applyNumberFormat="0" applyAlignment="0" applyProtection="0"/>
    <xf numFmtId="0" fontId="23" fillId="23" borderId="67" applyNumberFormat="0" applyAlignment="0" applyProtection="0"/>
    <xf numFmtId="0" fontId="35" fillId="0" borderId="68" applyNumberFormat="0" applyFill="0" applyAlignment="0" applyProtection="0"/>
    <xf numFmtId="0" fontId="30" fillId="7" borderId="67" applyNumberFormat="0" applyAlignment="0" applyProtection="0"/>
    <xf numFmtId="0" fontId="61" fillId="23" borderId="67" applyNumberFormat="0" applyAlignment="0" applyProtection="0"/>
    <xf numFmtId="0" fontId="11" fillId="0" borderId="98" applyNumberFormat="0" applyFill="0" applyAlignment="0" applyProtection="0"/>
    <xf numFmtId="0" fontId="73" fillId="23" borderId="66" applyNumberFormat="0" applyAlignment="0" applyProtection="0"/>
    <xf numFmtId="0" fontId="69" fillId="7" borderId="67" applyNumberFormat="0" applyAlignment="0" applyProtection="0"/>
    <xf numFmtId="0" fontId="23" fillId="23" borderId="67" applyNumberFormat="0" applyAlignment="0" applyProtection="0"/>
    <xf numFmtId="0" fontId="33" fillId="23" borderId="66" applyNumberFormat="0" applyAlignment="0" applyProtection="0"/>
    <xf numFmtId="0" fontId="61" fillId="23" borderId="79" applyNumberFormat="0" applyAlignment="0" applyProtection="0"/>
    <xf numFmtId="4" fontId="13" fillId="22" borderId="98">
      <alignment horizontal="right" vertical="center"/>
    </xf>
    <xf numFmtId="0" fontId="75" fillId="0" borderId="80" applyNumberFormat="0" applyFill="0" applyAlignment="0" applyProtection="0"/>
    <xf numFmtId="0" fontId="14" fillId="28" borderId="81" applyNumberFormat="0" applyFont="0" applyAlignment="0" applyProtection="0"/>
    <xf numFmtId="0" fontId="35" fillId="0" borderId="80" applyNumberFormat="0" applyFill="0" applyAlignment="0" applyProtection="0"/>
    <xf numFmtId="0" fontId="75" fillId="0" borderId="88" applyNumberFormat="0" applyFill="0" applyAlignment="0" applyProtection="0"/>
    <xf numFmtId="0" fontId="30" fillId="7" borderId="95" applyNumberFormat="0" applyAlignment="0" applyProtection="0"/>
    <xf numFmtId="0" fontId="23" fillId="23" borderId="79" applyNumberFormat="0" applyAlignment="0" applyProtection="0"/>
    <xf numFmtId="0" fontId="69" fillId="7" borderId="67" applyNumberFormat="0" applyAlignment="0" applyProtection="0"/>
    <xf numFmtId="0" fontId="30" fillId="7" borderId="67" applyNumberFormat="0" applyAlignment="0" applyProtection="0"/>
    <xf numFmtId="0" fontId="23" fillId="23" borderId="67" applyNumberFormat="0" applyAlignment="0" applyProtection="0"/>
    <xf numFmtId="0" fontId="61" fillId="23" borderId="111" applyNumberFormat="0" applyAlignment="0" applyProtection="0"/>
    <xf numFmtId="0" fontId="69" fillId="7" borderId="87" applyNumberFormat="0" applyAlignment="0" applyProtection="0"/>
    <xf numFmtId="0" fontId="23" fillId="23" borderId="71" applyNumberFormat="0" applyAlignment="0" applyProtection="0"/>
    <xf numFmtId="0" fontId="58" fillId="28" borderId="89" applyNumberFormat="0" applyFont="0" applyAlignment="0" applyProtection="0"/>
    <xf numFmtId="0" fontId="61" fillId="23" borderId="71" applyNumberFormat="0" applyAlignment="0" applyProtection="0"/>
    <xf numFmtId="0" fontId="35" fillId="0" borderId="72" applyNumberFormat="0" applyFill="0" applyAlignment="0" applyProtection="0"/>
    <xf numFmtId="0" fontId="58" fillId="28" borderId="73" applyNumberFormat="0" applyFont="0" applyAlignment="0" applyProtection="0"/>
    <xf numFmtId="4" fontId="11" fillId="0" borderId="90">
      <alignment horizontal="right" vertical="center"/>
    </xf>
    <xf numFmtId="0" fontId="11" fillId="22" borderId="85">
      <alignment horizontal="left" vertical="center" wrapText="1" indent="2"/>
    </xf>
    <xf numFmtId="0" fontId="30" fillId="7" borderId="87" applyNumberFormat="0" applyAlignment="0" applyProtection="0"/>
    <xf numFmtId="0" fontId="35" fillId="0" borderId="72" applyNumberFormat="0" applyFill="0" applyAlignment="0" applyProtection="0"/>
    <xf numFmtId="0" fontId="61" fillId="23" borderId="71" applyNumberFormat="0" applyAlignment="0" applyProtection="0"/>
    <xf numFmtId="0" fontId="58" fillId="28" borderId="81" applyNumberFormat="0" applyFont="0" applyAlignment="0" applyProtection="0"/>
    <xf numFmtId="0" fontId="69" fillId="7" borderId="71" applyNumberFormat="0" applyAlignment="0" applyProtection="0"/>
    <xf numFmtId="0" fontId="69" fillId="7" borderId="71" applyNumberFormat="0" applyAlignment="0" applyProtection="0"/>
    <xf numFmtId="0" fontId="58" fillId="28" borderId="73" applyNumberFormat="0" applyFont="0" applyAlignment="0" applyProtection="0"/>
    <xf numFmtId="0" fontId="73" fillId="23" borderId="70" applyNumberFormat="0" applyAlignment="0" applyProtection="0"/>
    <xf numFmtId="0" fontId="75" fillId="0" borderId="72" applyNumberFormat="0" applyFill="0" applyAlignment="0" applyProtection="0"/>
    <xf numFmtId="0" fontId="13" fillId="22" borderId="90">
      <alignment horizontal="right" vertical="center"/>
    </xf>
    <xf numFmtId="0" fontId="14" fillId="28" borderId="73" applyNumberFormat="0" applyFont="0" applyAlignment="0" applyProtection="0"/>
    <xf numFmtId="0" fontId="69" fillId="7" borderId="74" applyNumberFormat="0" applyAlignment="0" applyProtection="0"/>
    <xf numFmtId="0" fontId="75" fillId="0" borderId="72" applyNumberFormat="0" applyFill="0" applyAlignment="0" applyProtection="0"/>
    <xf numFmtId="0" fontId="58" fillId="28" borderId="81" applyNumberFormat="0" applyFont="0" applyAlignment="0" applyProtection="0"/>
    <xf numFmtId="4" fontId="13" fillId="22" borderId="99">
      <alignment horizontal="right" vertical="center"/>
    </xf>
    <xf numFmtId="0" fontId="69" fillId="7" borderId="79" applyNumberFormat="0" applyAlignment="0" applyProtection="0"/>
    <xf numFmtId="0" fontId="58" fillId="28" borderId="113" applyNumberFormat="0" applyFont="0" applyAlignment="0" applyProtection="0"/>
    <xf numFmtId="0" fontId="69" fillId="7" borderId="79" applyNumberFormat="0" applyAlignment="0" applyProtection="0"/>
    <xf numFmtId="4" fontId="13" fillId="22" borderId="100">
      <alignment horizontal="right" vertical="center"/>
    </xf>
    <xf numFmtId="0" fontId="73" fillId="23" borderId="86" applyNumberFormat="0" applyAlignment="0" applyProtection="0"/>
    <xf numFmtId="0" fontId="61" fillId="23" borderId="71" applyNumberFormat="0" applyAlignment="0" applyProtection="0"/>
    <xf numFmtId="4" fontId="11" fillId="0" borderId="90" applyFill="0" applyBorder="0" applyProtection="0">
      <alignment horizontal="right" vertical="center"/>
    </xf>
    <xf numFmtId="0" fontId="69" fillId="7" borderId="74" applyNumberFormat="0" applyAlignment="0" applyProtection="0"/>
    <xf numFmtId="0" fontId="69" fillId="7" borderId="111" applyNumberFormat="0" applyAlignment="0" applyProtection="0"/>
    <xf numFmtId="0" fontId="69" fillId="7" borderId="71" applyNumberFormat="0" applyAlignment="0" applyProtection="0"/>
    <xf numFmtId="0" fontId="61" fillId="23" borderId="74" applyNumberFormat="0" applyAlignment="0" applyProtection="0"/>
    <xf numFmtId="0" fontId="73" fillId="23" borderId="70" applyNumberFormat="0" applyAlignment="0" applyProtection="0"/>
    <xf numFmtId="4" fontId="13" fillId="22" borderId="98">
      <alignment horizontal="right" vertical="center"/>
    </xf>
    <xf numFmtId="4" fontId="11" fillId="27" borderId="82"/>
    <xf numFmtId="0" fontId="75" fillId="0" borderId="72" applyNumberFormat="0" applyFill="0" applyAlignment="0" applyProtection="0"/>
    <xf numFmtId="0" fontId="14" fillId="28" borderId="73" applyNumberFormat="0" applyFont="0" applyAlignment="0" applyProtection="0"/>
    <xf numFmtId="0" fontId="58" fillId="28" borderId="73" applyNumberFormat="0" applyFont="0" applyAlignment="0" applyProtection="0"/>
    <xf numFmtId="0" fontId="35" fillId="0" borderId="72" applyNumberFormat="0" applyFill="0" applyAlignment="0" applyProtection="0"/>
    <xf numFmtId="0" fontId="75" fillId="0" borderId="72" applyNumberFormat="0" applyFill="0" applyAlignment="0" applyProtection="0"/>
    <xf numFmtId="0" fontId="30" fillId="7" borderId="71" applyNumberFormat="0" applyAlignment="0" applyProtection="0"/>
    <xf numFmtId="0" fontId="61" fillId="23" borderId="71" applyNumberFormat="0" applyAlignment="0" applyProtection="0"/>
    <xf numFmtId="4" fontId="13" fillId="21" borderId="90">
      <alignment horizontal="right" vertical="center"/>
    </xf>
    <xf numFmtId="0" fontId="35" fillId="0" borderId="72" applyNumberFormat="0" applyFill="0" applyAlignment="0" applyProtection="0"/>
    <xf numFmtId="0" fontId="69" fillId="7" borderId="79" applyNumberFormat="0" applyAlignment="0" applyProtection="0"/>
    <xf numFmtId="0" fontId="75" fillId="0" borderId="75" applyNumberFormat="0" applyFill="0" applyAlignment="0" applyProtection="0"/>
    <xf numFmtId="4" fontId="13" fillId="22" borderId="90">
      <alignment horizontal="right" vertical="center"/>
    </xf>
    <xf numFmtId="0" fontId="58" fillId="28" borderId="76" applyNumberFormat="0" applyFont="0" applyAlignment="0" applyProtection="0"/>
    <xf numFmtId="0" fontId="73" fillId="23" borderId="70" applyNumberFormat="0" applyAlignment="0" applyProtection="0"/>
    <xf numFmtId="0" fontId="30" fillId="7" borderId="71" applyNumberFormat="0" applyAlignment="0" applyProtection="0"/>
    <xf numFmtId="0" fontId="73" fillId="23" borderId="78" applyNumberFormat="0" applyAlignment="0" applyProtection="0"/>
    <xf numFmtId="0" fontId="33" fillId="23" borderId="70" applyNumberFormat="0" applyAlignment="0" applyProtection="0"/>
    <xf numFmtId="0" fontId="23" fillId="23" borderId="71" applyNumberFormat="0" applyAlignment="0" applyProtection="0"/>
    <xf numFmtId="0" fontId="35" fillId="0" borderId="72" applyNumberFormat="0" applyFill="0" applyAlignment="0" applyProtection="0"/>
    <xf numFmtId="49" fontId="15" fillId="0" borderId="98" applyNumberFormat="0" applyFill="0" applyBorder="0" applyProtection="0">
      <alignment horizontal="left" vertical="center"/>
    </xf>
    <xf numFmtId="0" fontId="73" fillId="23" borderId="105" applyNumberFormat="0" applyAlignment="0" applyProtection="0"/>
    <xf numFmtId="0" fontId="11" fillId="0" borderId="98">
      <alignment horizontal="right" vertical="center"/>
    </xf>
    <xf numFmtId="0" fontId="11" fillId="22" borderId="85">
      <alignment horizontal="left" vertical="center" wrapText="1" indent="2"/>
    </xf>
    <xf numFmtId="0" fontId="30" fillId="7" borderId="71" applyNumberFormat="0" applyAlignment="0" applyProtection="0"/>
    <xf numFmtId="0" fontId="61" fillId="23" borderId="71" applyNumberFormat="0" applyAlignment="0" applyProtection="0"/>
    <xf numFmtId="0" fontId="75" fillId="0" borderId="80" applyNumberFormat="0" applyFill="0" applyAlignment="0" applyProtection="0"/>
    <xf numFmtId="0" fontId="73" fillId="23" borderId="70" applyNumberFormat="0" applyAlignment="0" applyProtection="0"/>
    <xf numFmtId="0" fontId="69" fillId="7" borderId="71" applyNumberFormat="0" applyAlignment="0" applyProtection="0"/>
    <xf numFmtId="0" fontId="23" fillId="23" borderId="71" applyNumberFormat="0" applyAlignment="0" applyProtection="0"/>
    <xf numFmtId="0" fontId="33" fillId="23" borderId="70" applyNumberFormat="0" applyAlignment="0" applyProtection="0"/>
    <xf numFmtId="4" fontId="13" fillId="22" borderId="83">
      <alignment horizontal="right" vertical="center"/>
    </xf>
    <xf numFmtId="0" fontId="61" fillId="23" borderId="79" applyNumberFormat="0" applyAlignment="0" applyProtection="0"/>
    <xf numFmtId="0" fontId="69" fillId="7" borderId="71" applyNumberFormat="0" applyAlignment="0" applyProtection="0"/>
    <xf numFmtId="0" fontId="30" fillId="7" borderId="71" applyNumberFormat="0" applyAlignment="0" applyProtection="0"/>
    <xf numFmtId="0" fontId="23" fillId="23" borderId="71" applyNumberFormat="0" applyAlignment="0" applyProtection="0"/>
    <xf numFmtId="0" fontId="14" fillId="28" borderId="113" applyNumberFormat="0" applyFont="0" applyAlignment="0" applyProtection="0"/>
    <xf numFmtId="0" fontId="13" fillId="22" borderId="91">
      <alignment horizontal="right" vertical="center"/>
    </xf>
    <xf numFmtId="0" fontId="16" fillId="21" borderId="82">
      <alignment horizontal="right" vertical="center"/>
    </xf>
    <xf numFmtId="0" fontId="61" fillId="23" borderId="74" applyNumberFormat="0" applyAlignment="0" applyProtection="0"/>
    <xf numFmtId="0" fontId="13" fillId="22" borderId="98">
      <alignment horizontal="right" vertical="center"/>
    </xf>
    <xf numFmtId="0" fontId="58" fillId="28" borderId="76" applyNumberFormat="0" applyFont="0" applyAlignment="0" applyProtection="0"/>
    <xf numFmtId="0" fontId="14" fillId="28" borderId="76" applyNumberFormat="0" applyFont="0" applyAlignment="0" applyProtection="0"/>
    <xf numFmtId="0" fontId="73" fillId="23" borderId="77" applyNumberFormat="0" applyAlignment="0" applyProtection="0"/>
    <xf numFmtId="0" fontId="75" fillId="0" borderId="75" applyNumberFormat="0" applyFill="0" applyAlignment="0" applyProtection="0"/>
    <xf numFmtId="0" fontId="75" fillId="0" borderId="75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0" fontId="23" fillId="23" borderId="74" applyNumberFormat="0" applyAlignment="0" applyProtection="0"/>
    <xf numFmtId="0" fontId="13" fillId="22" borderId="92">
      <alignment horizontal="right" vertical="center"/>
    </xf>
    <xf numFmtId="0" fontId="61" fillId="23" borderId="74" applyNumberFormat="0" applyAlignment="0" applyProtection="0"/>
    <xf numFmtId="0" fontId="35" fillId="0" borderId="75" applyNumberFormat="0" applyFill="0" applyAlignment="0" applyProtection="0"/>
    <xf numFmtId="0" fontId="58" fillId="28" borderId="76" applyNumberFormat="0" applyFont="0" applyAlignment="0" applyProtection="0"/>
    <xf numFmtId="0" fontId="73" fillId="23" borderId="94" applyNumberFormat="0" applyAlignment="0" applyProtection="0"/>
    <xf numFmtId="0" fontId="35" fillId="0" borderId="75" applyNumberFormat="0" applyFill="0" applyAlignment="0" applyProtection="0"/>
    <xf numFmtId="0" fontId="69" fillId="7" borderId="79" applyNumberFormat="0" applyAlignment="0" applyProtection="0"/>
    <xf numFmtId="0" fontId="75" fillId="0" borderId="107" applyNumberFormat="0" applyFill="0" applyAlignment="0" applyProtection="0"/>
    <xf numFmtId="0" fontId="61" fillId="23" borderId="74" applyNumberFormat="0" applyAlignment="0" applyProtection="0"/>
    <xf numFmtId="0" fontId="69" fillId="7" borderId="74" applyNumberFormat="0" applyAlignment="0" applyProtection="0"/>
    <xf numFmtId="0" fontId="69" fillId="7" borderId="74" applyNumberFormat="0" applyAlignment="0" applyProtection="0"/>
    <xf numFmtId="0" fontId="58" fillId="28" borderId="76" applyNumberFormat="0" applyFont="0" applyAlignment="0" applyProtection="0"/>
    <xf numFmtId="0" fontId="73" fillId="23" borderId="77" applyNumberFormat="0" applyAlignment="0" applyProtection="0"/>
    <xf numFmtId="0" fontId="75" fillId="0" borderId="75" applyNumberFormat="0" applyFill="0" applyAlignment="0" applyProtection="0"/>
    <xf numFmtId="0" fontId="23" fillId="23" borderId="95" applyNumberFormat="0" applyAlignment="0" applyProtection="0"/>
    <xf numFmtId="0" fontId="14" fillId="28" borderId="76" applyNumberFormat="0" applyFont="0" applyAlignment="0" applyProtection="0"/>
    <xf numFmtId="4" fontId="16" fillId="21" borderId="82">
      <alignment horizontal="right" vertical="center"/>
    </xf>
    <xf numFmtId="0" fontId="75" fillId="0" borderId="75" applyNumberFormat="0" applyFill="0" applyAlignment="0" applyProtection="0"/>
    <xf numFmtId="0" fontId="23" fillId="23" borderId="111" applyNumberFormat="0" applyAlignment="0" applyProtection="0"/>
    <xf numFmtId="0" fontId="11" fillId="0" borderId="85">
      <alignment horizontal="left" vertical="center" wrapText="1" indent="2"/>
    </xf>
    <xf numFmtId="4" fontId="13" fillId="22" borderId="90">
      <alignment horizontal="right" vertical="center"/>
    </xf>
    <xf numFmtId="0" fontId="73" fillId="23" borderId="105" applyNumberFormat="0" applyAlignment="0" applyProtection="0"/>
    <xf numFmtId="0" fontId="11" fillId="0" borderId="93">
      <alignment horizontal="left" vertical="center" wrapText="1" indent="2"/>
    </xf>
    <xf numFmtId="0" fontId="61" fillId="23" borderId="74" applyNumberFormat="0" applyAlignment="0" applyProtection="0"/>
    <xf numFmtId="0" fontId="69" fillId="7" borderId="74" applyNumberFormat="0" applyAlignment="0" applyProtection="0"/>
    <xf numFmtId="4" fontId="13" fillId="21" borderId="82">
      <alignment horizontal="right" vertical="center"/>
    </xf>
    <xf numFmtId="0" fontId="73" fillId="23" borderId="77" applyNumberFormat="0" applyAlignment="0" applyProtection="0"/>
    <xf numFmtId="0" fontId="75" fillId="0" borderId="75" applyNumberFormat="0" applyFill="0" applyAlignment="0" applyProtection="0"/>
    <xf numFmtId="0" fontId="14" fillId="28" borderId="76" applyNumberFormat="0" applyFont="0" applyAlignment="0" applyProtection="0"/>
    <xf numFmtId="0" fontId="58" fillId="28" borderId="76" applyNumberFormat="0" applyFont="0" applyAlignment="0" applyProtection="0"/>
    <xf numFmtId="0" fontId="35" fillId="0" borderId="75" applyNumberFormat="0" applyFill="0" applyAlignment="0" applyProtection="0"/>
    <xf numFmtId="0" fontId="75" fillId="0" borderId="75" applyNumberFormat="0" applyFill="0" applyAlignment="0" applyProtection="0"/>
    <xf numFmtId="0" fontId="30" fillId="7" borderId="74" applyNumberFormat="0" applyAlignment="0" applyProtection="0"/>
    <xf numFmtId="0" fontId="61" fillId="23" borderId="74" applyNumberFormat="0" applyAlignment="0" applyProtection="0"/>
    <xf numFmtId="0" fontId="35" fillId="0" borderId="75" applyNumberFormat="0" applyFill="0" applyAlignment="0" applyProtection="0"/>
    <xf numFmtId="0" fontId="11" fillId="22" borderId="85">
      <alignment horizontal="left" vertical="center" wrapText="1" indent="2"/>
    </xf>
    <xf numFmtId="179" fontId="11" fillId="29" borderId="82" applyNumberFormat="0" applyFont="0" applyBorder="0" applyAlignment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33" fillId="23" borderId="86" applyNumberFormat="0" applyAlignment="0" applyProtection="0"/>
    <xf numFmtId="179" fontId="11" fillId="29" borderId="98" applyNumberFormat="0" applyFont="0" applyBorder="0" applyAlignment="0" applyProtection="0">
      <alignment horizontal="right" vertical="center"/>
    </xf>
    <xf numFmtId="4" fontId="13" fillId="22" borderId="82">
      <alignment horizontal="right" vertical="center"/>
    </xf>
    <xf numFmtId="0" fontId="11" fillId="27" borderId="98"/>
    <xf numFmtId="0" fontId="73" fillId="23" borderId="77" applyNumberFormat="0" applyAlignment="0" applyProtection="0"/>
    <xf numFmtId="0" fontId="30" fillId="7" borderId="74" applyNumberFormat="0" applyAlignment="0" applyProtection="0"/>
    <xf numFmtId="0" fontId="75" fillId="0" borderId="112" applyNumberFormat="0" applyFill="0" applyAlignment="0" applyProtection="0"/>
    <xf numFmtId="0" fontId="23" fillId="23" borderId="79" applyNumberFormat="0" applyAlignment="0" applyProtection="0"/>
    <xf numFmtId="0" fontId="33" fillId="23" borderId="77" applyNumberFormat="0" applyAlignment="0" applyProtection="0"/>
    <xf numFmtId="0" fontId="23" fillId="23" borderId="74" applyNumberFormat="0" applyAlignment="0" applyProtection="0"/>
    <xf numFmtId="0" fontId="35" fillId="0" borderId="75" applyNumberFormat="0" applyFill="0" applyAlignment="0" applyProtection="0"/>
    <xf numFmtId="0" fontId="35" fillId="0" borderId="112" applyNumberFormat="0" applyFill="0" applyAlignment="0" applyProtection="0"/>
    <xf numFmtId="0" fontId="30" fillId="7" borderId="74" applyNumberFormat="0" applyAlignment="0" applyProtection="0"/>
    <xf numFmtId="0" fontId="61" fillId="23" borderId="74" applyNumberFormat="0" applyAlignment="0" applyProtection="0"/>
    <xf numFmtId="0" fontId="69" fillId="7" borderId="95" applyNumberFormat="0" applyAlignment="0" applyProtection="0"/>
    <xf numFmtId="0" fontId="73" fillId="23" borderId="94" applyNumberFormat="0" applyAlignment="0" applyProtection="0"/>
    <xf numFmtId="0" fontId="73" fillId="23" borderId="77" applyNumberFormat="0" applyAlignment="0" applyProtection="0"/>
    <xf numFmtId="0" fontId="69" fillId="7" borderId="74" applyNumberFormat="0" applyAlignment="0" applyProtection="0"/>
    <xf numFmtId="0" fontId="23" fillId="23" borderId="74" applyNumberFormat="0" applyAlignment="0" applyProtection="0"/>
    <xf numFmtId="0" fontId="33" fillId="23" borderId="77" applyNumberFormat="0" applyAlignment="0" applyProtection="0"/>
    <xf numFmtId="0" fontId="61" fillId="23" borderId="111" applyNumberFormat="0" applyAlignment="0" applyProtection="0"/>
    <xf numFmtId="0" fontId="11" fillId="21" borderId="83">
      <alignment horizontal="left" vertical="center"/>
    </xf>
    <xf numFmtId="0" fontId="69" fillId="7" borderId="79" applyNumberFormat="0" applyAlignment="0" applyProtection="0"/>
    <xf numFmtId="0" fontId="69" fillId="7" borderId="74" applyNumberFormat="0" applyAlignment="0" applyProtection="0"/>
    <xf numFmtId="0" fontId="30" fillId="7" borderId="74" applyNumberFormat="0" applyAlignment="0" applyProtection="0"/>
    <xf numFmtId="0" fontId="23" fillId="23" borderId="74" applyNumberFormat="0" applyAlignment="0" applyProtection="0"/>
    <xf numFmtId="0" fontId="69" fillId="7" borderId="95" applyNumberFormat="0" applyAlignment="0" applyProtection="0"/>
    <xf numFmtId="0" fontId="73" fillId="23" borderId="86" applyNumberFormat="0" applyAlignment="0" applyProtection="0"/>
    <xf numFmtId="0" fontId="13" fillId="22" borderId="82">
      <alignment horizontal="right" vertical="center"/>
    </xf>
    <xf numFmtId="4" fontId="16" fillId="21" borderId="82">
      <alignment horizontal="right" vertical="center"/>
    </xf>
    <xf numFmtId="0" fontId="13" fillId="21" borderId="82">
      <alignment horizontal="right" vertical="center"/>
    </xf>
    <xf numFmtId="4" fontId="13" fillId="21" borderId="82">
      <alignment horizontal="right" vertical="center"/>
    </xf>
    <xf numFmtId="0" fontId="16" fillId="21" borderId="82">
      <alignment horizontal="right" vertical="center"/>
    </xf>
    <xf numFmtId="4" fontId="16" fillId="21" borderId="82">
      <alignment horizontal="right" vertical="center"/>
    </xf>
    <xf numFmtId="0" fontId="13" fillId="22" borderId="82">
      <alignment horizontal="right" vertical="center"/>
    </xf>
    <xf numFmtId="4" fontId="13" fillId="22" borderId="82">
      <alignment horizontal="right" vertical="center"/>
    </xf>
    <xf numFmtId="0" fontId="13" fillId="22" borderId="82">
      <alignment horizontal="right" vertical="center"/>
    </xf>
    <xf numFmtId="4" fontId="13" fillId="22" borderId="82">
      <alignment horizontal="right" vertical="center"/>
    </xf>
    <xf numFmtId="0" fontId="13" fillId="22" borderId="83">
      <alignment horizontal="right" vertical="center"/>
    </xf>
    <xf numFmtId="4" fontId="13" fillId="22" borderId="83">
      <alignment horizontal="right" vertical="center"/>
    </xf>
    <xf numFmtId="0" fontId="13" fillId="22" borderId="84">
      <alignment horizontal="right" vertical="center"/>
    </xf>
    <xf numFmtId="4" fontId="13" fillId="22" borderId="84">
      <alignment horizontal="right" vertical="center"/>
    </xf>
    <xf numFmtId="0" fontId="61" fillId="23" borderId="79" applyNumberFormat="0" applyAlignment="0" applyProtection="0"/>
    <xf numFmtId="0" fontId="11" fillId="22" borderId="85">
      <alignment horizontal="left" vertical="center" wrapText="1" indent="2"/>
    </xf>
    <xf numFmtId="0" fontId="11" fillId="0" borderId="85">
      <alignment horizontal="left" vertical="center" wrapText="1" indent="2"/>
    </xf>
    <xf numFmtId="0" fontId="11" fillId="21" borderId="83">
      <alignment horizontal="left" vertical="center"/>
    </xf>
    <xf numFmtId="0" fontId="69" fillId="7" borderId="79" applyNumberFormat="0" applyAlignment="0" applyProtection="0"/>
    <xf numFmtId="0" fontId="11" fillId="0" borderId="82">
      <alignment horizontal="right" vertical="center"/>
    </xf>
    <xf numFmtId="4" fontId="11" fillId="0" borderId="82">
      <alignment horizontal="right" vertical="center"/>
    </xf>
    <xf numFmtId="0" fontId="11" fillId="0" borderId="82" applyNumberFormat="0" applyFill="0" applyAlignment="0" applyProtection="0"/>
    <xf numFmtId="0" fontId="73" fillId="23" borderId="78" applyNumberFormat="0" applyAlignment="0" applyProtection="0"/>
    <xf numFmtId="179" fontId="11" fillId="29" borderId="82" applyNumberFormat="0" applyFont="0" applyBorder="0" applyAlignment="0" applyProtection="0">
      <alignment horizontal="right" vertical="center"/>
    </xf>
    <xf numFmtId="0" fontId="11" fillId="27" borderId="82"/>
    <xf numFmtId="4" fontId="11" fillId="27" borderId="82"/>
    <xf numFmtId="0" fontId="75" fillId="0" borderId="80" applyNumberFormat="0" applyFill="0" applyAlignment="0" applyProtection="0"/>
    <xf numFmtId="0" fontId="14" fillId="28" borderId="81" applyNumberFormat="0" applyFont="0" applyAlignment="0" applyProtection="0"/>
    <xf numFmtId="0" fontId="58" fillId="28" borderId="81" applyNumberFormat="0" applyFont="0" applyAlignment="0" applyProtection="0"/>
    <xf numFmtId="0" fontId="11" fillId="0" borderId="82" applyNumberFormat="0" applyFill="0" applyAlignment="0" applyProtection="0"/>
    <xf numFmtId="0" fontId="35" fillId="0" borderId="80" applyNumberFormat="0" applyFill="0" applyAlignment="0" applyProtection="0"/>
    <xf numFmtId="0" fontId="75" fillId="0" borderId="80" applyNumberFormat="0" applyFill="0" applyAlignment="0" applyProtection="0"/>
    <xf numFmtId="0" fontId="30" fillId="7" borderId="79" applyNumberFormat="0" applyAlignment="0" applyProtection="0"/>
    <xf numFmtId="0" fontId="61" fillId="23" borderId="79" applyNumberFormat="0" applyAlignment="0" applyProtection="0"/>
    <xf numFmtId="4" fontId="16" fillId="21" borderId="82">
      <alignment horizontal="right" vertical="center"/>
    </xf>
    <xf numFmtId="0" fontId="13" fillId="21" borderId="82">
      <alignment horizontal="right" vertical="center"/>
    </xf>
    <xf numFmtId="179" fontId="11" fillId="29" borderId="82" applyNumberFormat="0" applyFont="0" applyBorder="0" applyAlignment="0" applyProtection="0">
      <alignment horizontal="right" vertical="center"/>
    </xf>
    <xf numFmtId="0" fontId="35" fillId="0" borderId="80" applyNumberFormat="0" applyFill="0" applyAlignment="0" applyProtection="0"/>
    <xf numFmtId="49" fontId="11" fillId="0" borderId="82" applyNumberFormat="0" applyFont="0" applyFill="0" applyBorder="0" applyProtection="0">
      <alignment horizontal="left" vertical="center" indent="2"/>
    </xf>
    <xf numFmtId="49" fontId="11" fillId="0" borderId="83" applyNumberFormat="0" applyFont="0" applyFill="0" applyBorder="0" applyProtection="0">
      <alignment horizontal="left" vertical="center" indent="5"/>
    </xf>
    <xf numFmtId="49" fontId="11" fillId="0" borderId="82" applyNumberFormat="0" applyFont="0" applyFill="0" applyBorder="0" applyProtection="0">
      <alignment horizontal="left" vertical="center" indent="2"/>
    </xf>
    <xf numFmtId="4" fontId="11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1" fillId="0" borderId="85">
      <alignment horizontal="left" vertical="center" wrapText="1" indent="2"/>
    </xf>
    <xf numFmtId="0" fontId="73" fillId="23" borderId="78" applyNumberFormat="0" applyAlignment="0" applyProtection="0"/>
    <xf numFmtId="0" fontId="13" fillId="22" borderId="84">
      <alignment horizontal="right" vertical="center"/>
    </xf>
    <xf numFmtId="0" fontId="30" fillId="7" borderId="79" applyNumberFormat="0" applyAlignment="0" applyProtection="0"/>
    <xf numFmtId="0" fontId="13" fillId="22" borderId="84">
      <alignment horizontal="right" vertical="center"/>
    </xf>
    <xf numFmtId="4" fontId="13" fillId="22" borderId="82">
      <alignment horizontal="right" vertical="center"/>
    </xf>
    <xf numFmtId="0" fontId="13" fillId="22" borderId="82">
      <alignment horizontal="right" vertical="center"/>
    </xf>
    <xf numFmtId="0" fontId="33" fillId="23" borderId="78" applyNumberFormat="0" applyAlignment="0" applyProtection="0"/>
    <xf numFmtId="0" fontId="23" fillId="23" borderId="79" applyNumberFormat="0" applyAlignment="0" applyProtection="0"/>
    <xf numFmtId="0" fontId="35" fillId="0" borderId="80" applyNumberFormat="0" applyFill="0" applyAlignment="0" applyProtection="0"/>
    <xf numFmtId="0" fontId="11" fillId="27" borderId="82"/>
    <xf numFmtId="4" fontId="11" fillId="27" borderId="82"/>
    <xf numFmtId="4" fontId="13" fillId="22" borderId="82">
      <alignment horizontal="right" vertical="center"/>
    </xf>
    <xf numFmtId="0" fontId="16" fillId="21" borderId="82">
      <alignment horizontal="right" vertical="center"/>
    </xf>
    <xf numFmtId="0" fontId="30" fillId="7" borderId="79" applyNumberFormat="0" applyAlignment="0" applyProtection="0"/>
    <xf numFmtId="0" fontId="61" fillId="23" borderId="79" applyNumberFormat="0" applyAlignment="0" applyProtection="0"/>
    <xf numFmtId="4" fontId="11" fillId="0" borderId="82">
      <alignment horizontal="right" vertical="center"/>
    </xf>
    <xf numFmtId="0" fontId="11" fillId="22" borderId="85">
      <alignment horizontal="left" vertical="center" wrapText="1" indent="2"/>
    </xf>
    <xf numFmtId="0" fontId="11" fillId="0" borderId="85">
      <alignment horizontal="left" vertical="center" wrapText="1" indent="2"/>
    </xf>
    <xf numFmtId="0" fontId="73" fillId="23" borderId="78" applyNumberFormat="0" applyAlignment="0" applyProtection="0"/>
    <xf numFmtId="0" fontId="69" fillId="7" borderId="79" applyNumberFormat="0" applyAlignment="0" applyProtection="0"/>
    <xf numFmtId="0" fontId="23" fillId="23" borderId="79" applyNumberFormat="0" applyAlignment="0" applyProtection="0"/>
    <xf numFmtId="0" fontId="33" fillId="23" borderId="78" applyNumberFormat="0" applyAlignment="0" applyProtection="0"/>
    <xf numFmtId="0" fontId="13" fillId="22" borderId="84">
      <alignment horizontal="right" vertical="center"/>
    </xf>
    <xf numFmtId="0" fontId="16" fillId="21" borderId="82">
      <alignment horizontal="right" vertical="center"/>
    </xf>
    <xf numFmtId="4" fontId="13" fillId="21" borderId="82">
      <alignment horizontal="right" vertical="center"/>
    </xf>
    <xf numFmtId="4" fontId="13" fillId="22" borderId="82">
      <alignment horizontal="right" vertical="center"/>
    </xf>
    <xf numFmtId="49" fontId="11" fillId="0" borderId="83" applyNumberFormat="0" applyFont="0" applyFill="0" applyBorder="0" applyProtection="0">
      <alignment horizontal="left" vertical="center" indent="5"/>
    </xf>
    <xf numFmtId="4" fontId="11" fillId="0" borderId="82" applyFill="0" applyBorder="0" applyProtection="0">
      <alignment horizontal="right" vertical="center"/>
    </xf>
    <xf numFmtId="4" fontId="13" fillId="21" borderId="82">
      <alignment horizontal="right" vertical="center"/>
    </xf>
    <xf numFmtId="0" fontId="69" fillId="7" borderId="79" applyNumberFormat="0" applyAlignment="0" applyProtection="0"/>
    <xf numFmtId="0" fontId="30" fillId="7" borderId="79" applyNumberFormat="0" applyAlignment="0" applyProtection="0"/>
    <xf numFmtId="0" fontId="23" fillId="23" borderId="79" applyNumberFormat="0" applyAlignment="0" applyProtection="0"/>
    <xf numFmtId="0" fontId="11" fillId="22" borderId="85">
      <alignment horizontal="left" vertical="center" wrapText="1" indent="2"/>
    </xf>
    <xf numFmtId="0" fontId="11" fillId="0" borderId="85">
      <alignment horizontal="left" vertical="center" wrapText="1" indent="2"/>
    </xf>
    <xf numFmtId="0" fontId="11" fillId="22" borderId="85">
      <alignment horizontal="left" vertical="center" wrapText="1" indent="2"/>
    </xf>
    <xf numFmtId="0" fontId="11" fillId="0" borderId="85">
      <alignment horizontal="left" vertical="center" wrapText="1" indent="2"/>
    </xf>
    <xf numFmtId="0" fontId="35" fillId="0" borderId="96" applyNumberFormat="0" applyFill="0" applyAlignment="0" applyProtection="0"/>
    <xf numFmtId="0" fontId="69" fillId="7" borderId="95" applyNumberFormat="0" applyAlignment="0" applyProtection="0"/>
    <xf numFmtId="0" fontId="69" fillId="7" borderId="106" applyNumberFormat="0" applyAlignment="0" applyProtection="0"/>
    <xf numFmtId="0" fontId="75" fillId="0" borderId="107" applyNumberFormat="0" applyFill="0" applyAlignment="0" applyProtection="0"/>
    <xf numFmtId="0" fontId="61" fillId="23" borderId="111" applyNumberFormat="0" applyAlignment="0" applyProtection="0"/>
    <xf numFmtId="0" fontId="61" fillId="23" borderId="106" applyNumberFormat="0" applyAlignment="0" applyProtection="0"/>
    <xf numFmtId="0" fontId="61" fillId="23" borderId="95" applyNumberFormat="0" applyAlignment="0" applyProtection="0"/>
    <xf numFmtId="0" fontId="33" fillId="23" borderId="94" applyNumberFormat="0" applyAlignment="0" applyProtection="0"/>
    <xf numFmtId="0" fontId="75" fillId="0" borderId="112" applyNumberFormat="0" applyFill="0" applyAlignment="0" applyProtection="0"/>
    <xf numFmtId="0" fontId="73" fillId="23" borderId="110" applyNumberFormat="0" applyAlignment="0" applyProtection="0"/>
    <xf numFmtId="49" fontId="11" fillId="0" borderId="99" applyNumberFormat="0" applyFont="0" applyFill="0" applyBorder="0" applyProtection="0">
      <alignment horizontal="left" vertical="center" indent="5"/>
    </xf>
    <xf numFmtId="0" fontId="35" fillId="0" borderId="107" applyNumberFormat="0" applyFill="0" applyAlignment="0" applyProtection="0"/>
    <xf numFmtId="0" fontId="69" fillId="7" borderId="111" applyNumberFormat="0" applyAlignment="0" applyProtection="0"/>
    <xf numFmtId="4" fontId="13" fillId="22" borderId="90">
      <alignment horizontal="right" vertical="center"/>
    </xf>
    <xf numFmtId="0" fontId="11" fillId="27" borderId="90"/>
    <xf numFmtId="0" fontId="23" fillId="23" borderId="87" applyNumberFormat="0" applyAlignment="0" applyProtection="0"/>
    <xf numFmtId="0" fontId="13" fillId="21" borderId="90">
      <alignment horizontal="right" vertical="center"/>
    </xf>
    <xf numFmtId="0" fontId="11" fillId="0" borderId="90">
      <alignment horizontal="right" vertical="center"/>
    </xf>
    <xf numFmtId="0" fontId="75" fillId="0" borderId="88" applyNumberFormat="0" applyFill="0" applyAlignment="0" applyProtection="0"/>
    <xf numFmtId="0" fontId="11" fillId="21" borderId="91">
      <alignment horizontal="left" vertical="center"/>
    </xf>
    <xf numFmtId="0" fontId="69" fillId="7" borderId="87" applyNumberFormat="0" applyAlignment="0" applyProtection="0"/>
    <xf numFmtId="179" fontId="11" fillId="29" borderId="90" applyNumberFormat="0" applyFont="0" applyBorder="0" applyAlignment="0" applyProtection="0">
      <alignment horizontal="right" vertical="center"/>
    </xf>
    <xf numFmtId="0" fontId="58" fillId="28" borderId="89" applyNumberFormat="0" applyFont="0" applyAlignment="0" applyProtection="0"/>
    <xf numFmtId="0" fontId="11" fillId="0" borderId="93">
      <alignment horizontal="left" vertical="center" wrapText="1" indent="2"/>
    </xf>
    <xf numFmtId="4" fontId="11" fillId="27" borderId="90"/>
    <xf numFmtId="49" fontId="15" fillId="0" borderId="90" applyNumberFormat="0" applyFill="0" applyBorder="0" applyProtection="0">
      <alignment horizontal="left" vertical="center"/>
    </xf>
    <xf numFmtId="0" fontId="11" fillId="0" borderId="90">
      <alignment horizontal="right" vertical="center"/>
    </xf>
    <xf numFmtId="4" fontId="13" fillId="22" borderId="92">
      <alignment horizontal="right" vertical="center"/>
    </xf>
    <xf numFmtId="4" fontId="13" fillId="22" borderId="90">
      <alignment horizontal="right" vertical="center"/>
    </xf>
    <xf numFmtId="4" fontId="13" fillId="22" borderId="90">
      <alignment horizontal="right" vertical="center"/>
    </xf>
    <xf numFmtId="0" fontId="16" fillId="21" borderId="90">
      <alignment horizontal="right" vertical="center"/>
    </xf>
    <xf numFmtId="0" fontId="13" fillId="21" borderId="90">
      <alignment horizontal="right" vertical="center"/>
    </xf>
    <xf numFmtId="49" fontId="11" fillId="0" borderId="90" applyNumberFormat="0" applyFont="0" applyFill="0" applyBorder="0" applyProtection="0">
      <alignment horizontal="left" vertical="center" indent="2"/>
    </xf>
    <xf numFmtId="0" fontId="69" fillId="7" borderId="87" applyNumberFormat="0" applyAlignment="0" applyProtection="0"/>
    <xf numFmtId="0" fontId="33" fillId="23" borderId="86" applyNumberFormat="0" applyAlignment="0" applyProtection="0"/>
    <xf numFmtId="49" fontId="11" fillId="0" borderId="90" applyNumberFormat="0" applyFont="0" applyFill="0" applyBorder="0" applyProtection="0">
      <alignment horizontal="left" vertical="center" indent="2"/>
    </xf>
    <xf numFmtId="0" fontId="30" fillId="7" borderId="87" applyNumberFormat="0" applyAlignment="0" applyProtection="0"/>
    <xf numFmtId="4" fontId="11" fillId="0" borderId="90" applyFill="0" applyBorder="0" applyProtection="0">
      <alignment horizontal="right" vertical="center"/>
    </xf>
    <xf numFmtId="0" fontId="61" fillId="23" borderId="87" applyNumberFormat="0" applyAlignment="0" applyProtection="0"/>
    <xf numFmtId="0" fontId="75" fillId="0" borderId="88" applyNumberFormat="0" applyFill="0" applyAlignment="0" applyProtection="0"/>
    <xf numFmtId="0" fontId="73" fillId="23" borderId="86" applyNumberFormat="0" applyAlignment="0" applyProtection="0"/>
    <xf numFmtId="0" fontId="11" fillId="0" borderId="90" applyNumberFormat="0" applyFill="0" applyAlignment="0" applyProtection="0"/>
    <xf numFmtId="4" fontId="11" fillId="0" borderId="90">
      <alignment horizontal="right" vertical="center"/>
    </xf>
    <xf numFmtId="0" fontId="11" fillId="0" borderId="90">
      <alignment horizontal="right" vertical="center"/>
    </xf>
    <xf numFmtId="0" fontId="69" fillId="7" borderId="87" applyNumberFormat="0" applyAlignment="0" applyProtection="0"/>
    <xf numFmtId="0" fontId="33" fillId="23" borderId="86" applyNumberFormat="0" applyAlignment="0" applyProtection="0"/>
    <xf numFmtId="0" fontId="23" fillId="23" borderId="87" applyNumberFormat="0" applyAlignment="0" applyProtection="0"/>
    <xf numFmtId="0" fontId="11" fillId="22" borderId="93">
      <alignment horizontal="left" vertical="center" wrapText="1" indent="2"/>
    </xf>
    <xf numFmtId="0" fontId="61" fillId="23" borderId="87" applyNumberFormat="0" applyAlignment="0" applyProtection="0"/>
    <xf numFmtId="0" fontId="61" fillId="23" borderId="87" applyNumberFormat="0" applyAlignment="0" applyProtection="0"/>
    <xf numFmtId="4" fontId="13" fillId="22" borderId="91">
      <alignment horizontal="right" vertical="center"/>
    </xf>
    <xf numFmtId="0" fontId="13" fillId="22" borderId="91">
      <alignment horizontal="right" vertical="center"/>
    </xf>
    <xf numFmtId="0" fontId="13" fillId="22" borderId="90">
      <alignment horizontal="right" vertical="center"/>
    </xf>
    <xf numFmtId="4" fontId="16" fillId="21" borderId="90">
      <alignment horizontal="right" vertical="center"/>
    </xf>
    <xf numFmtId="0" fontId="30" fillId="7" borderId="87" applyNumberFormat="0" applyAlignment="0" applyProtection="0"/>
    <xf numFmtId="0" fontId="35" fillId="0" borderId="88" applyNumberFormat="0" applyFill="0" applyAlignment="0" applyProtection="0"/>
    <xf numFmtId="0" fontId="75" fillId="0" borderId="88" applyNumberFormat="0" applyFill="0" applyAlignment="0" applyProtection="0"/>
    <xf numFmtId="0" fontId="58" fillId="28" borderId="89" applyNumberFormat="0" applyFont="0" applyAlignment="0" applyProtection="0"/>
    <xf numFmtId="0" fontId="69" fillId="7" borderId="87" applyNumberFormat="0" applyAlignment="0" applyProtection="0"/>
    <xf numFmtId="49" fontId="15" fillId="0" borderId="90" applyNumberFormat="0" applyFill="0" applyBorder="0" applyProtection="0">
      <alignment horizontal="left" vertical="center"/>
    </xf>
    <xf numFmtId="0" fontId="11" fillId="22" borderId="93">
      <alignment horizontal="left" vertical="center" wrapText="1" indent="2"/>
    </xf>
    <xf numFmtId="0" fontId="61" fillId="23" borderId="87" applyNumberFormat="0" applyAlignment="0" applyProtection="0"/>
    <xf numFmtId="0" fontId="11" fillId="0" borderId="93">
      <alignment horizontal="left" vertical="center" wrapText="1" indent="2"/>
    </xf>
    <xf numFmtId="0" fontId="58" fillId="28" borderId="89" applyNumberFormat="0" applyFont="0" applyAlignment="0" applyProtection="0"/>
    <xf numFmtId="0" fontId="14" fillId="28" borderId="89" applyNumberFormat="0" applyFont="0" applyAlignment="0" applyProtection="0"/>
    <xf numFmtId="0" fontId="73" fillId="23" borderId="86" applyNumberFormat="0" applyAlignment="0" applyProtection="0"/>
    <xf numFmtId="0" fontId="75" fillId="0" borderId="88" applyNumberFormat="0" applyFill="0" applyAlignment="0" applyProtection="0"/>
    <xf numFmtId="4" fontId="11" fillId="27" borderId="90"/>
    <xf numFmtId="0" fontId="13" fillId="22" borderId="90">
      <alignment horizontal="right" vertical="center"/>
    </xf>
    <xf numFmtId="0" fontId="75" fillId="0" borderId="88" applyNumberFormat="0" applyFill="0" applyAlignment="0" applyProtection="0"/>
    <xf numFmtId="4" fontId="13" fillId="22" borderId="92">
      <alignment horizontal="right" vertical="center"/>
    </xf>
    <xf numFmtId="0" fontId="23" fillId="23" borderId="87" applyNumberFormat="0" applyAlignment="0" applyProtection="0"/>
    <xf numFmtId="0" fontId="13" fillId="22" borderId="91">
      <alignment horizontal="right" vertical="center"/>
    </xf>
    <xf numFmtId="0" fontId="61" fillId="23" borderId="87" applyNumberFormat="0" applyAlignment="0" applyProtection="0"/>
    <xf numFmtId="0" fontId="35" fillId="0" borderId="88" applyNumberFormat="0" applyFill="0" applyAlignment="0" applyProtection="0"/>
    <xf numFmtId="0" fontId="58" fillId="28" borderId="89" applyNumberFormat="0" applyFont="0" applyAlignment="0" applyProtection="0"/>
    <xf numFmtId="4" fontId="13" fillId="22" borderId="91">
      <alignment horizontal="right" vertical="center"/>
    </xf>
    <xf numFmtId="0" fontId="11" fillId="22" borderId="93">
      <alignment horizontal="left" vertical="center" wrapText="1" indent="2"/>
    </xf>
    <xf numFmtId="0" fontId="11" fillId="27" borderId="90"/>
    <xf numFmtId="179" fontId="11" fillId="29" borderId="90" applyNumberFormat="0" applyFont="0" applyBorder="0" applyAlignment="0" applyProtection="0">
      <alignment horizontal="right" vertical="center"/>
    </xf>
    <xf numFmtId="0" fontId="11" fillId="0" borderId="90" applyNumberFormat="0" applyFill="0" applyAlignment="0" applyProtection="0"/>
    <xf numFmtId="4" fontId="11" fillId="0" borderId="90" applyFill="0" applyBorder="0" applyProtection="0">
      <alignment horizontal="right" vertical="center"/>
    </xf>
    <xf numFmtId="4" fontId="13" fillId="21" borderId="90">
      <alignment horizontal="right" vertical="center"/>
    </xf>
    <xf numFmtId="0" fontId="35" fillId="0" borderId="88" applyNumberFormat="0" applyFill="0" applyAlignment="0" applyProtection="0"/>
    <xf numFmtId="49" fontId="15" fillId="0" borderId="90" applyNumberFormat="0" applyFill="0" applyBorder="0" applyProtection="0">
      <alignment horizontal="left" vertical="center"/>
    </xf>
    <xf numFmtId="49" fontId="11" fillId="0" borderId="91" applyNumberFormat="0" applyFont="0" applyFill="0" applyBorder="0" applyProtection="0">
      <alignment horizontal="left" vertical="center" indent="5"/>
    </xf>
    <xf numFmtId="0" fontId="11" fillId="21" borderId="91">
      <alignment horizontal="left" vertical="center"/>
    </xf>
    <xf numFmtId="0" fontId="61" fillId="23" borderId="87" applyNumberFormat="0" applyAlignment="0" applyProtection="0"/>
    <xf numFmtId="4" fontId="13" fillId="22" borderId="92">
      <alignment horizontal="right" vertical="center"/>
    </xf>
    <xf numFmtId="0" fontId="69" fillId="7" borderId="87" applyNumberFormat="0" applyAlignment="0" applyProtection="0"/>
    <xf numFmtId="0" fontId="69" fillId="7" borderId="87" applyNumberFormat="0" applyAlignment="0" applyProtection="0"/>
    <xf numFmtId="0" fontId="58" fillId="28" borderId="89" applyNumberFormat="0" applyFont="0" applyAlignment="0" applyProtection="0"/>
    <xf numFmtId="0" fontId="73" fillId="23" borderId="86" applyNumberFormat="0" applyAlignment="0" applyProtection="0"/>
    <xf numFmtId="0" fontId="75" fillId="0" borderId="88" applyNumberFormat="0" applyFill="0" applyAlignment="0" applyProtection="0"/>
    <xf numFmtId="0" fontId="13" fillId="22" borderId="90">
      <alignment horizontal="right" vertical="center"/>
    </xf>
    <xf numFmtId="0" fontId="14" fillId="28" borderId="89" applyNumberFormat="0" applyFont="0" applyAlignment="0" applyProtection="0"/>
    <xf numFmtId="4" fontId="11" fillId="0" borderId="90">
      <alignment horizontal="right" vertical="center"/>
    </xf>
    <xf numFmtId="0" fontId="75" fillId="0" borderId="88" applyNumberFormat="0" applyFill="0" applyAlignment="0" applyProtection="0"/>
    <xf numFmtId="0" fontId="13" fillId="22" borderId="90">
      <alignment horizontal="right" vertical="center"/>
    </xf>
    <xf numFmtId="0" fontId="13" fillId="22" borderId="90">
      <alignment horizontal="right" vertical="center"/>
    </xf>
    <xf numFmtId="4" fontId="16" fillId="21" borderId="90">
      <alignment horizontal="right" vertical="center"/>
    </xf>
    <xf numFmtId="0" fontId="13" fillId="21" borderId="90">
      <alignment horizontal="right" vertical="center"/>
    </xf>
    <xf numFmtId="4" fontId="13" fillId="21" borderId="90">
      <alignment horizontal="right" vertical="center"/>
    </xf>
    <xf numFmtId="0" fontId="16" fillId="21" borderId="90">
      <alignment horizontal="right" vertical="center"/>
    </xf>
    <xf numFmtId="4" fontId="16" fillId="21" borderId="90">
      <alignment horizontal="right" vertical="center"/>
    </xf>
    <xf numFmtId="0" fontId="13" fillId="22" borderId="90">
      <alignment horizontal="right" vertical="center"/>
    </xf>
    <xf numFmtId="4" fontId="13" fillId="22" borderId="90">
      <alignment horizontal="right" vertical="center"/>
    </xf>
    <xf numFmtId="0" fontId="13" fillId="22" borderId="90">
      <alignment horizontal="right" vertical="center"/>
    </xf>
    <xf numFmtId="4" fontId="13" fillId="22" borderId="90">
      <alignment horizontal="right" vertical="center"/>
    </xf>
    <xf numFmtId="0" fontId="13" fillId="22" borderId="91">
      <alignment horizontal="right" vertical="center"/>
    </xf>
    <xf numFmtId="4" fontId="13" fillId="22" borderId="91">
      <alignment horizontal="right" vertical="center"/>
    </xf>
    <xf numFmtId="0" fontId="13" fillId="22" borderId="92">
      <alignment horizontal="right" vertical="center"/>
    </xf>
    <xf numFmtId="4" fontId="13" fillId="22" borderId="92">
      <alignment horizontal="right" vertical="center"/>
    </xf>
    <xf numFmtId="0" fontId="61" fillId="23" borderId="87" applyNumberFormat="0" applyAlignment="0" applyProtection="0"/>
    <xf numFmtId="0" fontId="11" fillId="22" borderId="93">
      <alignment horizontal="left" vertical="center" wrapText="1" indent="2"/>
    </xf>
    <xf numFmtId="0" fontId="11" fillId="0" borderId="93">
      <alignment horizontal="left" vertical="center" wrapText="1" indent="2"/>
    </xf>
    <xf numFmtId="0" fontId="11" fillId="21" borderId="91">
      <alignment horizontal="left" vertical="center"/>
    </xf>
    <xf numFmtId="0" fontId="69" fillId="7" borderId="87" applyNumberFormat="0" applyAlignment="0" applyProtection="0"/>
    <xf numFmtId="0" fontId="11" fillId="0" borderId="90">
      <alignment horizontal="right" vertical="center"/>
    </xf>
    <xf numFmtId="4" fontId="11" fillId="0" borderId="90">
      <alignment horizontal="right" vertical="center"/>
    </xf>
    <xf numFmtId="0" fontId="11" fillId="0" borderId="90" applyNumberFormat="0" applyFill="0" applyAlignment="0" applyProtection="0"/>
    <xf numFmtId="0" fontId="73" fillId="23" borderId="86" applyNumberFormat="0" applyAlignment="0" applyProtection="0"/>
    <xf numFmtId="179" fontId="11" fillId="29" borderId="90" applyNumberFormat="0" applyFont="0" applyBorder="0" applyAlignment="0" applyProtection="0">
      <alignment horizontal="right" vertical="center"/>
    </xf>
    <xf numFmtId="0" fontId="11" fillId="27" borderId="90"/>
    <xf numFmtId="4" fontId="11" fillId="27" borderId="90"/>
    <xf numFmtId="0" fontId="75" fillId="0" borderId="88" applyNumberFormat="0" applyFill="0" applyAlignment="0" applyProtection="0"/>
    <xf numFmtId="0" fontId="14" fillId="28" borderId="89" applyNumberFormat="0" applyFont="0" applyAlignment="0" applyProtection="0"/>
    <xf numFmtId="0" fontId="58" fillId="28" borderId="89" applyNumberFormat="0" applyFont="0" applyAlignment="0" applyProtection="0"/>
    <xf numFmtId="0" fontId="11" fillId="0" borderId="90" applyNumberFormat="0" applyFill="0" applyAlignment="0" applyProtection="0"/>
    <xf numFmtId="0" fontId="35" fillId="0" borderId="88" applyNumberFormat="0" applyFill="0" applyAlignment="0" applyProtection="0"/>
    <xf numFmtId="0" fontId="75" fillId="0" borderId="88" applyNumberFormat="0" applyFill="0" applyAlignment="0" applyProtection="0"/>
    <xf numFmtId="0" fontId="30" fillId="7" borderId="87" applyNumberFormat="0" applyAlignment="0" applyProtection="0"/>
    <xf numFmtId="0" fontId="61" fillId="23" borderId="87" applyNumberFormat="0" applyAlignment="0" applyProtection="0"/>
    <xf numFmtId="4" fontId="16" fillId="21" borderId="90">
      <alignment horizontal="right" vertical="center"/>
    </xf>
    <xf numFmtId="0" fontId="13" fillId="21" borderId="90">
      <alignment horizontal="right" vertical="center"/>
    </xf>
    <xf numFmtId="179" fontId="11" fillId="29" borderId="90" applyNumberFormat="0" applyFont="0" applyBorder="0" applyAlignment="0" applyProtection="0">
      <alignment horizontal="right" vertical="center"/>
    </xf>
    <xf numFmtId="0" fontId="35" fillId="0" borderId="88" applyNumberFormat="0" applyFill="0" applyAlignment="0" applyProtection="0"/>
    <xf numFmtId="49" fontId="11" fillId="0" borderId="90" applyNumberFormat="0" applyFont="0" applyFill="0" applyBorder="0" applyProtection="0">
      <alignment horizontal="left" vertical="center" indent="2"/>
    </xf>
    <xf numFmtId="49" fontId="11" fillId="0" borderId="91" applyNumberFormat="0" applyFont="0" applyFill="0" applyBorder="0" applyProtection="0">
      <alignment horizontal="left" vertical="center" indent="5"/>
    </xf>
    <xf numFmtId="49" fontId="11" fillId="0" borderId="90" applyNumberFormat="0" applyFont="0" applyFill="0" applyBorder="0" applyProtection="0">
      <alignment horizontal="left" vertical="center" indent="2"/>
    </xf>
    <xf numFmtId="4" fontId="11" fillId="0" borderId="90" applyFill="0" applyBorder="0" applyProtection="0">
      <alignment horizontal="right" vertical="center"/>
    </xf>
    <xf numFmtId="49" fontId="15" fillId="0" borderId="90" applyNumberFormat="0" applyFill="0" applyBorder="0" applyProtection="0">
      <alignment horizontal="left" vertical="center"/>
    </xf>
    <xf numFmtId="0" fontId="11" fillId="0" borderId="93">
      <alignment horizontal="left" vertical="center" wrapText="1" indent="2"/>
    </xf>
    <xf numFmtId="0" fontId="73" fillId="23" borderId="86" applyNumberFormat="0" applyAlignment="0" applyProtection="0"/>
    <xf numFmtId="0" fontId="13" fillId="22" borderId="92">
      <alignment horizontal="right" vertical="center"/>
    </xf>
    <xf numFmtId="0" fontId="30" fillId="7" borderId="87" applyNumberFormat="0" applyAlignment="0" applyProtection="0"/>
    <xf numFmtId="0" fontId="13" fillId="22" borderId="92">
      <alignment horizontal="right" vertical="center"/>
    </xf>
    <xf numFmtId="4" fontId="13" fillId="22" borderId="90">
      <alignment horizontal="right" vertical="center"/>
    </xf>
    <xf numFmtId="0" fontId="13" fillId="22" borderId="90">
      <alignment horizontal="right" vertical="center"/>
    </xf>
    <xf numFmtId="0" fontId="33" fillId="23" borderId="86" applyNumberFormat="0" applyAlignment="0" applyProtection="0"/>
    <xf numFmtId="0" fontId="23" fillId="23" borderId="87" applyNumberFormat="0" applyAlignment="0" applyProtection="0"/>
    <xf numFmtId="0" fontId="35" fillId="0" borderId="88" applyNumberFormat="0" applyFill="0" applyAlignment="0" applyProtection="0"/>
    <xf numFmtId="0" fontId="11" fillId="27" borderId="90"/>
    <xf numFmtId="4" fontId="11" fillId="27" borderId="90"/>
    <xf numFmtId="4" fontId="13" fillId="22" borderId="90">
      <alignment horizontal="right" vertical="center"/>
    </xf>
    <xf numFmtId="0" fontId="16" fillId="21" borderId="90">
      <alignment horizontal="right" vertical="center"/>
    </xf>
    <xf numFmtId="0" fontId="30" fillId="7" borderId="87" applyNumberFormat="0" applyAlignment="0" applyProtection="0"/>
    <xf numFmtId="0" fontId="61" fillId="23" borderId="87" applyNumberFormat="0" applyAlignment="0" applyProtection="0"/>
    <xf numFmtId="4" fontId="11" fillId="0" borderId="90">
      <alignment horizontal="right" vertical="center"/>
    </xf>
    <xf numFmtId="0" fontId="11" fillId="22" borderId="93">
      <alignment horizontal="left" vertical="center" wrapText="1" indent="2"/>
    </xf>
    <xf numFmtId="0" fontId="11" fillId="0" borderId="93">
      <alignment horizontal="left" vertical="center" wrapText="1" indent="2"/>
    </xf>
    <xf numFmtId="0" fontId="73" fillId="23" borderId="86" applyNumberFormat="0" applyAlignment="0" applyProtection="0"/>
    <xf numFmtId="0" fontId="69" fillId="7" borderId="87" applyNumberFormat="0" applyAlignment="0" applyProtection="0"/>
    <xf numFmtId="0" fontId="23" fillId="23" borderId="87" applyNumberFormat="0" applyAlignment="0" applyProtection="0"/>
    <xf numFmtId="0" fontId="33" fillId="23" borderId="86" applyNumberFormat="0" applyAlignment="0" applyProtection="0"/>
    <xf numFmtId="0" fontId="13" fillId="22" borderId="92">
      <alignment horizontal="right" vertical="center"/>
    </xf>
    <xf numFmtId="0" fontId="16" fillId="21" borderId="90">
      <alignment horizontal="right" vertical="center"/>
    </xf>
    <xf numFmtId="4" fontId="13" fillId="21" borderId="90">
      <alignment horizontal="right" vertical="center"/>
    </xf>
    <xf numFmtId="4" fontId="13" fillId="22" borderId="90">
      <alignment horizontal="right" vertical="center"/>
    </xf>
    <xf numFmtId="49" fontId="11" fillId="0" borderId="91" applyNumberFormat="0" applyFont="0" applyFill="0" applyBorder="0" applyProtection="0">
      <alignment horizontal="left" vertical="center" indent="5"/>
    </xf>
    <xf numFmtId="4" fontId="11" fillId="0" borderId="90" applyFill="0" applyBorder="0" applyProtection="0">
      <alignment horizontal="right" vertical="center"/>
    </xf>
    <xf numFmtId="4" fontId="13" fillId="21" borderId="90">
      <alignment horizontal="right" vertical="center"/>
    </xf>
    <xf numFmtId="0" fontId="69" fillId="7" borderId="87" applyNumberFormat="0" applyAlignment="0" applyProtection="0"/>
    <xf numFmtId="0" fontId="30" fillId="7" borderId="87" applyNumberFormat="0" applyAlignment="0" applyProtection="0"/>
    <xf numFmtId="0" fontId="23" fillId="23" borderId="87" applyNumberFormat="0" applyAlignment="0" applyProtection="0"/>
    <xf numFmtId="0" fontId="11" fillId="22" borderId="93">
      <alignment horizontal="left" vertical="center" wrapText="1" indent="2"/>
    </xf>
    <xf numFmtId="0" fontId="11" fillId="0" borderId="93">
      <alignment horizontal="left" vertical="center" wrapText="1" indent="2"/>
    </xf>
    <xf numFmtId="0" fontId="11" fillId="22" borderId="93">
      <alignment horizontal="left" vertical="center" wrapText="1" indent="2"/>
    </xf>
    <xf numFmtId="0" fontId="11" fillId="0" borderId="93">
      <alignment horizontal="left" vertical="center" wrapText="1" indent="2"/>
    </xf>
    <xf numFmtId="0" fontId="58" fillId="28" borderId="113" applyNumberFormat="0" applyFont="0" applyAlignment="0" applyProtection="0"/>
    <xf numFmtId="0" fontId="30" fillId="7" borderId="106" applyNumberFormat="0" applyAlignment="0" applyProtection="0"/>
    <xf numFmtId="0" fontId="69" fillId="7" borderId="106" applyNumberFormat="0" applyAlignment="0" applyProtection="0"/>
    <xf numFmtId="0" fontId="69" fillId="7" borderId="111" applyNumberFormat="0" applyAlignment="0" applyProtection="0"/>
    <xf numFmtId="0" fontId="73" fillId="23" borderId="110" applyNumberFormat="0" applyAlignment="0" applyProtection="0"/>
    <xf numFmtId="0" fontId="35" fillId="0" borderId="107" applyNumberFormat="0" applyFill="0" applyAlignment="0" applyProtection="0"/>
    <xf numFmtId="0" fontId="23" fillId="23" borderId="106" applyNumberFormat="0" applyAlignment="0" applyProtection="0"/>
    <xf numFmtId="0" fontId="23" fillId="23" borderId="111" applyNumberFormat="0" applyAlignment="0" applyProtection="0"/>
    <xf numFmtId="0" fontId="33" fillId="23" borderId="110" applyNumberFormat="0" applyAlignment="0" applyProtection="0"/>
    <xf numFmtId="0" fontId="69" fillId="7" borderId="111" applyNumberFormat="0" applyAlignment="0" applyProtection="0"/>
    <xf numFmtId="0" fontId="69" fillId="7" borderId="111" applyNumberFormat="0" applyAlignment="0" applyProtection="0"/>
    <xf numFmtId="0" fontId="73" fillId="23" borderId="110" applyNumberFormat="0" applyAlignment="0" applyProtection="0"/>
    <xf numFmtId="0" fontId="23" fillId="23" borderId="111" applyNumberFormat="0" applyAlignment="0" applyProtection="0"/>
    <xf numFmtId="0" fontId="75" fillId="0" borderId="112" applyNumberFormat="0" applyFill="0" applyAlignment="0" applyProtection="0"/>
    <xf numFmtId="4" fontId="13" fillId="22" borderId="98">
      <alignment horizontal="right" vertical="center"/>
    </xf>
    <xf numFmtId="0" fontId="11" fillId="27" borderId="98"/>
    <xf numFmtId="0" fontId="23" fillId="23" borderId="102" applyNumberFormat="0" applyAlignment="0" applyProtection="0"/>
    <xf numFmtId="0" fontId="13" fillId="21" borderId="98">
      <alignment horizontal="right" vertical="center"/>
    </xf>
    <xf numFmtId="0" fontId="11" fillId="0" borderId="98">
      <alignment horizontal="right" vertical="center"/>
    </xf>
    <xf numFmtId="0" fontId="75" fillId="0" borderId="103" applyNumberFormat="0" applyFill="0" applyAlignment="0" applyProtection="0"/>
    <xf numFmtId="0" fontId="11" fillId="21" borderId="99">
      <alignment horizontal="left" vertical="center"/>
    </xf>
    <xf numFmtId="0" fontId="69" fillId="7" borderId="102" applyNumberFormat="0" applyAlignment="0" applyProtection="0"/>
    <xf numFmtId="179" fontId="11" fillId="29" borderId="98" applyNumberFormat="0" applyFont="0" applyBorder="0" applyAlignment="0" applyProtection="0">
      <alignment horizontal="right" vertical="center"/>
    </xf>
    <xf numFmtId="0" fontId="58" fillId="28" borderId="97" applyNumberFormat="0" applyFont="0" applyAlignment="0" applyProtection="0"/>
    <xf numFmtId="0" fontId="11" fillId="0" borderId="101">
      <alignment horizontal="left" vertical="center" wrapText="1" indent="2"/>
    </xf>
    <xf numFmtId="4" fontId="11" fillId="27" borderId="98"/>
    <xf numFmtId="49" fontId="15" fillId="0" borderId="98" applyNumberFormat="0" applyFill="0" applyBorder="0" applyProtection="0">
      <alignment horizontal="left" vertical="center"/>
    </xf>
    <xf numFmtId="0" fontId="11" fillId="0" borderId="98">
      <alignment horizontal="right" vertical="center"/>
    </xf>
    <xf numFmtId="4" fontId="13" fillId="22" borderId="100">
      <alignment horizontal="right" vertical="center"/>
    </xf>
    <xf numFmtId="4" fontId="13" fillId="22" borderId="98">
      <alignment horizontal="right" vertical="center"/>
    </xf>
    <xf numFmtId="4" fontId="13" fillId="22" borderId="98">
      <alignment horizontal="right" vertical="center"/>
    </xf>
    <xf numFmtId="0" fontId="16" fillId="21" borderId="98">
      <alignment horizontal="right" vertical="center"/>
    </xf>
    <xf numFmtId="0" fontId="13" fillId="21" borderId="98">
      <alignment horizontal="right" vertical="center"/>
    </xf>
    <xf numFmtId="49" fontId="11" fillId="0" borderId="98" applyNumberFormat="0" applyFont="0" applyFill="0" applyBorder="0" applyProtection="0">
      <alignment horizontal="left" vertical="center" indent="2"/>
    </xf>
    <xf numFmtId="0" fontId="69" fillId="7" borderId="102" applyNumberFormat="0" applyAlignment="0" applyProtection="0"/>
    <xf numFmtId="0" fontId="33" fillId="23" borderId="104" applyNumberFormat="0" applyAlignment="0" applyProtection="0"/>
    <xf numFmtId="49" fontId="11" fillId="0" borderId="98" applyNumberFormat="0" applyFont="0" applyFill="0" applyBorder="0" applyProtection="0">
      <alignment horizontal="left" vertical="center" indent="2"/>
    </xf>
    <xf numFmtId="0" fontId="30" fillId="7" borderId="102" applyNumberFormat="0" applyAlignment="0" applyProtection="0"/>
    <xf numFmtId="4" fontId="11" fillId="0" borderId="98" applyFill="0" applyBorder="0" applyProtection="0">
      <alignment horizontal="right" vertical="center"/>
    </xf>
    <xf numFmtId="0" fontId="61" fillId="23" borderId="102" applyNumberFormat="0" applyAlignment="0" applyProtection="0"/>
    <xf numFmtId="0" fontId="75" fillId="0" borderId="103" applyNumberFormat="0" applyFill="0" applyAlignment="0" applyProtection="0"/>
    <xf numFmtId="0" fontId="73" fillId="23" borderId="104" applyNumberFormat="0" applyAlignment="0" applyProtection="0"/>
    <xf numFmtId="0" fontId="11" fillId="0" borderId="98" applyNumberFormat="0" applyFill="0" applyAlignment="0" applyProtection="0"/>
    <xf numFmtId="4" fontId="11" fillId="0" borderId="98">
      <alignment horizontal="right" vertical="center"/>
    </xf>
    <xf numFmtId="0" fontId="11" fillId="0" borderId="98">
      <alignment horizontal="right" vertical="center"/>
    </xf>
    <xf numFmtId="0" fontId="69" fillId="7" borderId="102" applyNumberFormat="0" applyAlignment="0" applyProtection="0"/>
    <xf numFmtId="0" fontId="33" fillId="23" borderId="94" applyNumberFormat="0" applyAlignment="0" applyProtection="0"/>
    <xf numFmtId="0" fontId="23" fillId="23" borderId="102" applyNumberFormat="0" applyAlignment="0" applyProtection="0"/>
    <xf numFmtId="0" fontId="11" fillId="22" borderId="101">
      <alignment horizontal="left" vertical="center" wrapText="1" indent="2"/>
    </xf>
    <xf numFmtId="0" fontId="61" fillId="23" borderId="102" applyNumberFormat="0" applyAlignment="0" applyProtection="0"/>
    <xf numFmtId="0" fontId="61" fillId="23" borderId="102" applyNumberFormat="0" applyAlignment="0" applyProtection="0"/>
    <xf numFmtId="4" fontId="13" fillId="22" borderId="99">
      <alignment horizontal="right" vertical="center"/>
    </xf>
    <xf numFmtId="0" fontId="13" fillId="22" borderId="99">
      <alignment horizontal="right" vertical="center"/>
    </xf>
    <xf numFmtId="0" fontId="13" fillId="22" borderId="98">
      <alignment horizontal="right" vertical="center"/>
    </xf>
    <xf numFmtId="4" fontId="16" fillId="21" borderId="98">
      <alignment horizontal="right" vertical="center"/>
    </xf>
    <xf numFmtId="0" fontId="30" fillId="7" borderId="102" applyNumberFormat="0" applyAlignment="0" applyProtection="0"/>
    <xf numFmtId="0" fontId="35" fillId="0" borderId="103" applyNumberFormat="0" applyFill="0" applyAlignment="0" applyProtection="0"/>
    <xf numFmtId="0" fontId="75" fillId="0" borderId="103" applyNumberFormat="0" applyFill="0" applyAlignment="0" applyProtection="0"/>
    <xf numFmtId="0" fontId="58" fillId="28" borderId="97" applyNumberFormat="0" applyFont="0" applyAlignment="0" applyProtection="0"/>
    <xf numFmtId="0" fontId="69" fillId="7" borderId="102" applyNumberFormat="0" applyAlignment="0" applyProtection="0"/>
    <xf numFmtId="49" fontId="15" fillId="0" borderId="98" applyNumberFormat="0" applyFill="0" applyBorder="0" applyProtection="0">
      <alignment horizontal="left" vertical="center"/>
    </xf>
    <xf numFmtId="0" fontId="11" fillId="22" borderId="101">
      <alignment horizontal="left" vertical="center" wrapText="1" indent="2"/>
    </xf>
    <xf numFmtId="0" fontId="61" fillId="23" borderId="102" applyNumberFormat="0" applyAlignment="0" applyProtection="0"/>
    <xf numFmtId="0" fontId="11" fillId="0" borderId="101">
      <alignment horizontal="left" vertical="center" wrapText="1" indent="2"/>
    </xf>
    <xf numFmtId="0" fontId="58" fillId="28" borderId="97" applyNumberFormat="0" applyFont="0" applyAlignment="0" applyProtection="0"/>
    <xf numFmtId="0" fontId="14" fillId="28" borderId="97" applyNumberFormat="0" applyFont="0" applyAlignment="0" applyProtection="0"/>
    <xf numFmtId="0" fontId="73" fillId="23" borderId="94" applyNumberFormat="0" applyAlignment="0" applyProtection="0"/>
    <xf numFmtId="0" fontId="75" fillId="0" borderId="103" applyNumberFormat="0" applyFill="0" applyAlignment="0" applyProtection="0"/>
    <xf numFmtId="4" fontId="11" fillId="27" borderId="98"/>
    <xf numFmtId="0" fontId="13" fillId="22" borderId="98">
      <alignment horizontal="right" vertical="center"/>
    </xf>
    <xf numFmtId="0" fontId="75" fillId="0" borderId="103" applyNumberFormat="0" applyFill="0" applyAlignment="0" applyProtection="0"/>
    <xf numFmtId="4" fontId="13" fillId="22" borderId="100">
      <alignment horizontal="right" vertical="center"/>
    </xf>
    <xf numFmtId="0" fontId="23" fillId="23" borderId="102" applyNumberFormat="0" applyAlignment="0" applyProtection="0"/>
    <xf numFmtId="0" fontId="13" fillId="22" borderId="99">
      <alignment horizontal="right" vertical="center"/>
    </xf>
    <xf numFmtId="0" fontId="61" fillId="23" borderId="102" applyNumberFormat="0" applyAlignment="0" applyProtection="0"/>
    <xf numFmtId="0" fontId="35" fillId="0" borderId="103" applyNumberFormat="0" applyFill="0" applyAlignment="0" applyProtection="0"/>
    <xf numFmtId="0" fontId="58" fillId="28" borderId="97" applyNumberFormat="0" applyFont="0" applyAlignment="0" applyProtection="0"/>
    <xf numFmtId="4" fontId="13" fillId="22" borderId="99">
      <alignment horizontal="right" vertical="center"/>
    </xf>
    <xf numFmtId="0" fontId="11" fillId="22" borderId="101">
      <alignment horizontal="left" vertical="center" wrapText="1" indent="2"/>
    </xf>
    <xf numFmtId="0" fontId="11" fillId="27" borderId="98"/>
    <xf numFmtId="179" fontId="11" fillId="29" borderId="98" applyNumberFormat="0" applyFont="0" applyBorder="0" applyAlignment="0" applyProtection="0">
      <alignment horizontal="right" vertical="center"/>
    </xf>
    <xf numFmtId="0" fontId="11" fillId="0" borderId="98" applyNumberFormat="0" applyFill="0" applyAlignment="0" applyProtection="0"/>
    <xf numFmtId="4" fontId="11" fillId="0" borderId="98" applyFill="0" applyBorder="0" applyProtection="0">
      <alignment horizontal="right" vertical="center"/>
    </xf>
    <xf numFmtId="4" fontId="13" fillId="21" borderId="98">
      <alignment horizontal="right" vertical="center"/>
    </xf>
    <xf numFmtId="0" fontId="35" fillId="0" borderId="103" applyNumberFormat="0" applyFill="0" applyAlignment="0" applyProtection="0"/>
    <xf numFmtId="49" fontId="15" fillId="0" borderId="98" applyNumberFormat="0" applyFill="0" applyBorder="0" applyProtection="0">
      <alignment horizontal="left" vertical="center"/>
    </xf>
    <xf numFmtId="49" fontId="11" fillId="0" borderId="99" applyNumberFormat="0" applyFont="0" applyFill="0" applyBorder="0" applyProtection="0">
      <alignment horizontal="left" vertical="center" indent="5"/>
    </xf>
    <xf numFmtId="0" fontId="11" fillId="21" borderId="99">
      <alignment horizontal="left" vertical="center"/>
    </xf>
    <xf numFmtId="0" fontId="61" fillId="23" borderId="102" applyNumberFormat="0" applyAlignment="0" applyProtection="0"/>
    <xf numFmtId="4" fontId="13" fillId="22" borderId="100">
      <alignment horizontal="right" vertical="center"/>
    </xf>
    <xf numFmtId="0" fontId="69" fillId="7" borderId="102" applyNumberFormat="0" applyAlignment="0" applyProtection="0"/>
    <xf numFmtId="0" fontId="69" fillId="7" borderId="102" applyNumberFormat="0" applyAlignment="0" applyProtection="0"/>
    <xf numFmtId="0" fontId="58" fillId="28" borderId="97" applyNumberFormat="0" applyFont="0" applyAlignment="0" applyProtection="0"/>
    <xf numFmtId="0" fontId="73" fillId="23" borderId="94" applyNumberFormat="0" applyAlignment="0" applyProtection="0"/>
    <xf numFmtId="0" fontId="75" fillId="0" borderId="103" applyNumberFormat="0" applyFill="0" applyAlignment="0" applyProtection="0"/>
    <xf numFmtId="0" fontId="13" fillId="22" borderId="98">
      <alignment horizontal="right" vertical="center"/>
    </xf>
    <xf numFmtId="0" fontId="14" fillId="28" borderId="97" applyNumberFormat="0" applyFont="0" applyAlignment="0" applyProtection="0"/>
    <xf numFmtId="4" fontId="11" fillId="0" borderId="98">
      <alignment horizontal="right" vertical="center"/>
    </xf>
    <xf numFmtId="0" fontId="75" fillId="0" borderId="103" applyNumberFormat="0" applyFill="0" applyAlignment="0" applyProtection="0"/>
    <xf numFmtId="0" fontId="13" fillId="22" borderId="98">
      <alignment horizontal="right" vertical="center"/>
    </xf>
    <xf numFmtId="0" fontId="13" fillId="22" borderId="98">
      <alignment horizontal="right" vertical="center"/>
    </xf>
    <xf numFmtId="4" fontId="16" fillId="21" borderId="98">
      <alignment horizontal="right" vertical="center"/>
    </xf>
    <xf numFmtId="0" fontId="13" fillId="21" borderId="98">
      <alignment horizontal="right" vertical="center"/>
    </xf>
    <xf numFmtId="4" fontId="13" fillId="21" borderId="98">
      <alignment horizontal="right" vertical="center"/>
    </xf>
    <xf numFmtId="0" fontId="16" fillId="21" borderId="98">
      <alignment horizontal="right" vertical="center"/>
    </xf>
    <xf numFmtId="4" fontId="16" fillId="21" borderId="98">
      <alignment horizontal="right" vertical="center"/>
    </xf>
    <xf numFmtId="0" fontId="13" fillId="22" borderId="98">
      <alignment horizontal="right" vertical="center"/>
    </xf>
    <xf numFmtId="4" fontId="13" fillId="22" borderId="98">
      <alignment horizontal="right" vertical="center"/>
    </xf>
    <xf numFmtId="0" fontId="13" fillId="22" borderId="98">
      <alignment horizontal="right" vertical="center"/>
    </xf>
    <xf numFmtId="4" fontId="13" fillId="22" borderId="98">
      <alignment horizontal="right" vertical="center"/>
    </xf>
    <xf numFmtId="0" fontId="13" fillId="22" borderId="99">
      <alignment horizontal="right" vertical="center"/>
    </xf>
    <xf numFmtId="4" fontId="13" fillId="22" borderId="99">
      <alignment horizontal="right" vertical="center"/>
    </xf>
    <xf numFmtId="0" fontId="13" fillId="22" borderId="100">
      <alignment horizontal="right" vertical="center"/>
    </xf>
    <xf numFmtId="4" fontId="13" fillId="22" borderId="100">
      <alignment horizontal="right" vertical="center"/>
    </xf>
    <xf numFmtId="0" fontId="61" fillId="23" borderId="102" applyNumberFormat="0" applyAlignment="0" applyProtection="0"/>
    <xf numFmtId="0" fontId="11" fillId="22" borderId="101">
      <alignment horizontal="left" vertical="center" wrapText="1" indent="2"/>
    </xf>
    <xf numFmtId="0" fontId="11" fillId="0" borderId="101">
      <alignment horizontal="left" vertical="center" wrapText="1" indent="2"/>
    </xf>
    <xf numFmtId="0" fontId="11" fillId="21" borderId="99">
      <alignment horizontal="left" vertical="center"/>
    </xf>
    <xf numFmtId="0" fontId="69" fillId="7" borderId="102" applyNumberFormat="0" applyAlignment="0" applyProtection="0"/>
    <xf numFmtId="0" fontId="11" fillId="0" borderId="98">
      <alignment horizontal="right" vertical="center"/>
    </xf>
    <xf numFmtId="4" fontId="11" fillId="0" borderId="98">
      <alignment horizontal="right" vertical="center"/>
    </xf>
    <xf numFmtId="0" fontId="11" fillId="0" borderId="98" applyNumberFormat="0" applyFill="0" applyAlignment="0" applyProtection="0"/>
    <xf numFmtId="0" fontId="73" fillId="23" borderId="94" applyNumberFormat="0" applyAlignment="0" applyProtection="0"/>
    <xf numFmtId="179" fontId="11" fillId="29" borderId="98" applyNumberFormat="0" applyFont="0" applyBorder="0" applyAlignment="0" applyProtection="0">
      <alignment horizontal="right" vertical="center"/>
    </xf>
    <xf numFmtId="0" fontId="11" fillId="27" borderId="98"/>
    <xf numFmtId="4" fontId="11" fillId="27" borderId="98"/>
    <xf numFmtId="0" fontId="75" fillId="0" borderId="103" applyNumberFormat="0" applyFill="0" applyAlignment="0" applyProtection="0"/>
    <xf numFmtId="0" fontId="14" fillId="28" borderId="97" applyNumberFormat="0" applyFont="0" applyAlignment="0" applyProtection="0"/>
    <xf numFmtId="0" fontId="58" fillId="28" borderId="97" applyNumberFormat="0" applyFont="0" applyAlignment="0" applyProtection="0"/>
    <xf numFmtId="0" fontId="11" fillId="0" borderId="98" applyNumberFormat="0" applyFill="0" applyAlignment="0" applyProtection="0"/>
    <xf numFmtId="0" fontId="35" fillId="0" borderId="103" applyNumberFormat="0" applyFill="0" applyAlignment="0" applyProtection="0"/>
    <xf numFmtId="0" fontId="75" fillId="0" borderId="103" applyNumberFormat="0" applyFill="0" applyAlignment="0" applyProtection="0"/>
    <xf numFmtId="0" fontId="30" fillId="7" borderId="102" applyNumberFormat="0" applyAlignment="0" applyProtection="0"/>
    <xf numFmtId="0" fontId="61" fillId="23" borderId="102" applyNumberFormat="0" applyAlignment="0" applyProtection="0"/>
    <xf numFmtId="4" fontId="16" fillId="21" borderId="98">
      <alignment horizontal="right" vertical="center"/>
    </xf>
    <xf numFmtId="0" fontId="13" fillId="21" borderId="98">
      <alignment horizontal="right" vertical="center"/>
    </xf>
    <xf numFmtId="179" fontId="11" fillId="29" borderId="98" applyNumberFormat="0" applyFont="0" applyBorder="0" applyAlignment="0" applyProtection="0">
      <alignment horizontal="right" vertical="center"/>
    </xf>
    <xf numFmtId="0" fontId="35" fillId="0" borderId="103" applyNumberFormat="0" applyFill="0" applyAlignment="0" applyProtection="0"/>
    <xf numFmtId="49" fontId="11" fillId="0" borderId="98" applyNumberFormat="0" applyFont="0" applyFill="0" applyBorder="0" applyProtection="0">
      <alignment horizontal="left" vertical="center" indent="2"/>
    </xf>
    <xf numFmtId="49" fontId="11" fillId="0" borderId="99" applyNumberFormat="0" applyFont="0" applyFill="0" applyBorder="0" applyProtection="0">
      <alignment horizontal="left" vertical="center" indent="5"/>
    </xf>
    <xf numFmtId="49" fontId="11" fillId="0" borderId="98" applyNumberFormat="0" applyFont="0" applyFill="0" applyBorder="0" applyProtection="0">
      <alignment horizontal="left" vertical="center" indent="2"/>
    </xf>
    <xf numFmtId="4" fontId="11" fillId="0" borderId="98" applyFill="0" applyBorder="0" applyProtection="0">
      <alignment horizontal="right" vertical="center"/>
    </xf>
    <xf numFmtId="49" fontId="15" fillId="0" borderId="98" applyNumberFormat="0" applyFill="0" applyBorder="0" applyProtection="0">
      <alignment horizontal="left" vertical="center"/>
    </xf>
    <xf numFmtId="0" fontId="11" fillId="0" borderId="101">
      <alignment horizontal="left" vertical="center" wrapText="1" indent="2"/>
    </xf>
    <xf numFmtId="0" fontId="73" fillId="23" borderId="104" applyNumberFormat="0" applyAlignment="0" applyProtection="0"/>
    <xf numFmtId="0" fontId="13" fillId="22" borderId="100">
      <alignment horizontal="right" vertical="center"/>
    </xf>
    <xf numFmtId="0" fontId="30" fillId="7" borderId="102" applyNumberFormat="0" applyAlignment="0" applyProtection="0"/>
    <xf numFmtId="0" fontId="13" fillId="22" borderId="100">
      <alignment horizontal="right" vertical="center"/>
    </xf>
    <xf numFmtId="4" fontId="13" fillId="22" borderId="98">
      <alignment horizontal="right" vertical="center"/>
    </xf>
    <xf numFmtId="0" fontId="13" fillId="22" borderId="98">
      <alignment horizontal="right" vertical="center"/>
    </xf>
    <xf numFmtId="0" fontId="33" fillId="23" borderId="94" applyNumberFormat="0" applyAlignment="0" applyProtection="0"/>
    <xf numFmtId="0" fontId="23" fillId="23" borderId="102" applyNumberFormat="0" applyAlignment="0" applyProtection="0"/>
    <xf numFmtId="0" fontId="35" fillId="0" borderId="103" applyNumberFormat="0" applyFill="0" applyAlignment="0" applyProtection="0"/>
    <xf numFmtId="0" fontId="11" fillId="27" borderId="98"/>
    <xf numFmtId="4" fontId="11" fillId="27" borderId="98"/>
    <xf numFmtId="4" fontId="13" fillId="22" borderId="98">
      <alignment horizontal="right" vertical="center"/>
    </xf>
    <xf numFmtId="0" fontId="16" fillId="21" borderId="98">
      <alignment horizontal="right" vertical="center"/>
    </xf>
    <xf numFmtId="0" fontId="30" fillId="7" borderId="102" applyNumberFormat="0" applyAlignment="0" applyProtection="0"/>
    <xf numFmtId="0" fontId="61" fillId="23" borderId="102" applyNumberFormat="0" applyAlignment="0" applyProtection="0"/>
    <xf numFmtId="4" fontId="11" fillId="0" borderId="98">
      <alignment horizontal="right" vertical="center"/>
    </xf>
    <xf numFmtId="0" fontId="11" fillId="22" borderId="101">
      <alignment horizontal="left" vertical="center" wrapText="1" indent="2"/>
    </xf>
    <xf numFmtId="0" fontId="11" fillId="0" borderId="101">
      <alignment horizontal="left" vertical="center" wrapText="1" indent="2"/>
    </xf>
    <xf numFmtId="0" fontId="73" fillId="23" borderId="104" applyNumberFormat="0" applyAlignment="0" applyProtection="0"/>
    <xf numFmtId="0" fontId="69" fillId="7" borderId="102" applyNumberFormat="0" applyAlignment="0" applyProtection="0"/>
    <xf numFmtId="0" fontId="23" fillId="23" borderId="102" applyNumberFormat="0" applyAlignment="0" applyProtection="0"/>
    <xf numFmtId="0" fontId="33" fillId="23" borderId="104" applyNumberFormat="0" applyAlignment="0" applyProtection="0"/>
    <xf numFmtId="0" fontId="13" fillId="22" borderId="100">
      <alignment horizontal="right" vertical="center"/>
    </xf>
    <xf numFmtId="0" fontId="16" fillId="21" borderId="98">
      <alignment horizontal="right" vertical="center"/>
    </xf>
    <xf numFmtId="4" fontId="13" fillId="21" borderId="98">
      <alignment horizontal="right" vertical="center"/>
    </xf>
    <xf numFmtId="4" fontId="13" fillId="22" borderId="98">
      <alignment horizontal="right" vertical="center"/>
    </xf>
    <xf numFmtId="49" fontId="11" fillId="0" borderId="99" applyNumberFormat="0" applyFont="0" applyFill="0" applyBorder="0" applyProtection="0">
      <alignment horizontal="left" vertical="center" indent="5"/>
    </xf>
    <xf numFmtId="4" fontId="11" fillId="0" borderId="98" applyFill="0" applyBorder="0" applyProtection="0">
      <alignment horizontal="right" vertical="center"/>
    </xf>
    <xf numFmtId="4" fontId="13" fillId="21" borderId="98">
      <alignment horizontal="right" vertical="center"/>
    </xf>
    <xf numFmtId="0" fontId="69" fillId="7" borderId="102" applyNumberFormat="0" applyAlignment="0" applyProtection="0"/>
    <xf numFmtId="0" fontId="30" fillId="7" borderId="102" applyNumberFormat="0" applyAlignment="0" applyProtection="0"/>
    <xf numFmtId="0" fontId="23" fillId="23" borderId="102" applyNumberFormat="0" applyAlignment="0" applyProtection="0"/>
    <xf numFmtId="0" fontId="11" fillId="22" borderId="101">
      <alignment horizontal="left" vertical="center" wrapText="1" indent="2"/>
    </xf>
    <xf numFmtId="0" fontId="11" fillId="0" borderId="101">
      <alignment horizontal="left" vertical="center" wrapText="1" indent="2"/>
    </xf>
    <xf numFmtId="0" fontId="11" fillId="22" borderId="101">
      <alignment horizontal="left" vertical="center" wrapText="1" indent="2"/>
    </xf>
    <xf numFmtId="0" fontId="11" fillId="0" borderId="101">
      <alignment horizontal="left" vertical="center" wrapText="1" indent="2"/>
    </xf>
    <xf numFmtId="0" fontId="75" fillId="0" borderId="112" applyNumberFormat="0" applyFill="0" applyAlignment="0" applyProtection="0"/>
    <xf numFmtId="0" fontId="73" fillId="23" borderId="110" applyNumberFormat="0" applyAlignment="0" applyProtection="0"/>
    <xf numFmtId="0" fontId="58" fillId="28" borderId="113" applyNumberFormat="0" applyFont="0" applyAlignment="0" applyProtection="0"/>
    <xf numFmtId="0" fontId="69" fillId="7" borderId="111" applyNumberFormat="0" applyAlignment="0" applyProtection="0"/>
    <xf numFmtId="0" fontId="35" fillId="0" borderId="112" applyNumberFormat="0" applyFill="0" applyAlignment="0" applyProtection="0"/>
    <xf numFmtId="0" fontId="33" fillId="23" borderId="110" applyNumberFormat="0" applyAlignment="0" applyProtection="0"/>
    <xf numFmtId="0" fontId="23" fillId="23" borderId="106" applyNumberFormat="0" applyAlignment="0" applyProtection="0"/>
    <xf numFmtId="0" fontId="75" fillId="0" borderId="107" applyNumberFormat="0" applyFill="0" applyAlignment="0" applyProtection="0"/>
    <xf numFmtId="0" fontId="69" fillId="7" borderId="106" applyNumberFormat="0" applyAlignment="0" applyProtection="0"/>
    <xf numFmtId="0" fontId="58" fillId="28" borderId="109" applyNumberFormat="0" applyFont="0" applyAlignment="0" applyProtection="0"/>
    <xf numFmtId="0" fontId="69" fillId="7" borderId="106" applyNumberFormat="0" applyAlignment="0" applyProtection="0"/>
    <xf numFmtId="0" fontId="33" fillId="23" borderId="105" applyNumberFormat="0" applyAlignment="0" applyProtection="0"/>
    <xf numFmtId="0" fontId="30" fillId="7" borderId="106" applyNumberFormat="0" applyAlignment="0" applyProtection="0"/>
    <xf numFmtId="0" fontId="61" fillId="23" borderId="106" applyNumberFormat="0" applyAlignment="0" applyProtection="0"/>
    <xf numFmtId="0" fontId="75" fillId="0" borderId="107" applyNumberFormat="0" applyFill="0" applyAlignment="0" applyProtection="0"/>
    <xf numFmtId="0" fontId="73" fillId="23" borderId="105" applyNumberFormat="0" applyAlignment="0" applyProtection="0"/>
    <xf numFmtId="0" fontId="69" fillId="7" borderId="106" applyNumberFormat="0" applyAlignment="0" applyProtection="0"/>
    <xf numFmtId="0" fontId="33" fillId="23" borderId="105" applyNumberFormat="0" applyAlignment="0" applyProtection="0"/>
    <xf numFmtId="0" fontId="23" fillId="23" borderId="106" applyNumberFormat="0" applyAlignment="0" applyProtection="0"/>
    <xf numFmtId="0" fontId="61" fillId="23" borderId="106" applyNumberFormat="0" applyAlignment="0" applyProtection="0"/>
    <xf numFmtId="0" fontId="61" fillId="23" borderId="106" applyNumberFormat="0" applyAlignment="0" applyProtection="0"/>
    <xf numFmtId="0" fontId="30" fillId="7" borderId="106" applyNumberFormat="0" applyAlignment="0" applyProtection="0"/>
    <xf numFmtId="0" fontId="35" fillId="0" borderId="107" applyNumberFormat="0" applyFill="0" applyAlignment="0" applyProtection="0"/>
    <xf numFmtId="0" fontId="75" fillId="0" borderId="107" applyNumberFormat="0" applyFill="0" applyAlignment="0" applyProtection="0"/>
    <xf numFmtId="0" fontId="58" fillId="28" borderId="109" applyNumberFormat="0" applyFont="0" applyAlignment="0" applyProtection="0"/>
    <xf numFmtId="0" fontId="69" fillId="7" borderId="106" applyNumberFormat="0" applyAlignment="0" applyProtection="0"/>
    <xf numFmtId="0" fontId="61" fillId="23" borderId="106" applyNumberFormat="0" applyAlignment="0" applyProtection="0"/>
    <xf numFmtId="0" fontId="58" fillId="28" borderId="109" applyNumberFormat="0" applyFont="0" applyAlignment="0" applyProtection="0"/>
    <xf numFmtId="0" fontId="14" fillId="28" borderId="109" applyNumberFormat="0" applyFont="0" applyAlignment="0" applyProtection="0"/>
    <xf numFmtId="0" fontId="73" fillId="23" borderId="105" applyNumberFormat="0" applyAlignment="0" applyProtection="0"/>
    <xf numFmtId="0" fontId="75" fillId="0" borderId="107" applyNumberFormat="0" applyFill="0" applyAlignment="0" applyProtection="0"/>
    <xf numFmtId="0" fontId="75" fillId="0" borderId="107" applyNumberFormat="0" applyFill="0" applyAlignment="0" applyProtection="0"/>
    <xf numFmtId="0" fontId="23" fillId="23" borderId="106" applyNumberFormat="0" applyAlignment="0" applyProtection="0"/>
    <xf numFmtId="0" fontId="61" fillId="23" borderId="106" applyNumberFormat="0" applyAlignment="0" applyProtection="0"/>
    <xf numFmtId="0" fontId="35" fillId="0" borderId="107" applyNumberFormat="0" applyFill="0" applyAlignment="0" applyProtection="0"/>
    <xf numFmtId="0" fontId="58" fillId="28" borderId="109" applyNumberFormat="0" applyFont="0" applyAlignment="0" applyProtection="0"/>
    <xf numFmtId="0" fontId="30" fillId="7" borderId="111" applyNumberFormat="0" applyAlignment="0" applyProtection="0"/>
    <xf numFmtId="0" fontId="35" fillId="0" borderId="107" applyNumberFormat="0" applyFill="0" applyAlignment="0" applyProtection="0"/>
    <xf numFmtId="0" fontId="61" fillId="23" borderId="106" applyNumberFormat="0" applyAlignment="0" applyProtection="0"/>
    <xf numFmtId="0" fontId="69" fillId="7" borderId="106" applyNumberFormat="0" applyAlignment="0" applyProtection="0"/>
    <xf numFmtId="0" fontId="69" fillId="7" borderId="106" applyNumberFormat="0" applyAlignment="0" applyProtection="0"/>
    <xf numFmtId="0" fontId="58" fillId="28" borderId="109" applyNumberFormat="0" applyFont="0" applyAlignment="0" applyProtection="0"/>
    <xf numFmtId="0" fontId="73" fillId="23" borderId="105" applyNumberFormat="0" applyAlignment="0" applyProtection="0"/>
    <xf numFmtId="0" fontId="75" fillId="0" borderId="107" applyNumberFormat="0" applyFill="0" applyAlignment="0" applyProtection="0"/>
    <xf numFmtId="0" fontId="14" fillId="28" borderId="109" applyNumberFormat="0" applyFont="0" applyAlignment="0" applyProtection="0"/>
    <xf numFmtId="0" fontId="75" fillId="0" borderId="107" applyNumberFormat="0" applyFill="0" applyAlignment="0" applyProtection="0"/>
    <xf numFmtId="0" fontId="61" fillId="23" borderId="106" applyNumberFormat="0" applyAlignment="0" applyProtection="0"/>
    <xf numFmtId="0" fontId="69" fillId="7" borderId="106" applyNumberFormat="0" applyAlignment="0" applyProtection="0"/>
    <xf numFmtId="0" fontId="73" fillId="23" borderId="105" applyNumberFormat="0" applyAlignment="0" applyProtection="0"/>
    <xf numFmtId="0" fontId="75" fillId="0" borderId="107" applyNumberFormat="0" applyFill="0" applyAlignment="0" applyProtection="0"/>
    <xf numFmtId="0" fontId="14" fillId="28" borderId="109" applyNumberFormat="0" applyFont="0" applyAlignment="0" applyProtection="0"/>
    <xf numFmtId="0" fontId="58" fillId="28" borderId="109" applyNumberFormat="0" applyFont="0" applyAlignment="0" applyProtection="0"/>
    <xf numFmtId="0" fontId="35" fillId="0" borderId="107" applyNumberFormat="0" applyFill="0" applyAlignment="0" applyProtection="0"/>
    <xf numFmtId="0" fontId="75" fillId="0" borderId="107" applyNumberFormat="0" applyFill="0" applyAlignment="0" applyProtection="0"/>
    <xf numFmtId="0" fontId="30" fillId="7" borderId="106" applyNumberFormat="0" applyAlignment="0" applyProtection="0"/>
    <xf numFmtId="0" fontId="61" fillId="23" borderId="106" applyNumberFormat="0" applyAlignment="0" applyProtection="0"/>
    <xf numFmtId="0" fontId="35" fillId="0" borderId="107" applyNumberFormat="0" applyFill="0" applyAlignment="0" applyProtection="0"/>
    <xf numFmtId="0" fontId="73" fillId="23" borderId="105" applyNumberFormat="0" applyAlignment="0" applyProtection="0"/>
    <xf numFmtId="0" fontId="30" fillId="7" borderId="106" applyNumberFormat="0" applyAlignment="0" applyProtection="0"/>
    <xf numFmtId="0" fontId="33" fillId="23" borderId="105" applyNumberFormat="0" applyAlignment="0" applyProtection="0"/>
    <xf numFmtId="0" fontId="23" fillId="23" borderId="106" applyNumberFormat="0" applyAlignment="0" applyProtection="0"/>
    <xf numFmtId="0" fontId="35" fillId="0" borderId="107" applyNumberFormat="0" applyFill="0" applyAlignment="0" applyProtection="0"/>
    <xf numFmtId="0" fontId="30" fillId="7" borderId="106" applyNumberFormat="0" applyAlignment="0" applyProtection="0"/>
    <xf numFmtId="0" fontId="61" fillId="23" borderId="106" applyNumberFormat="0" applyAlignment="0" applyProtection="0"/>
    <xf numFmtId="0" fontId="73" fillId="23" borderId="105" applyNumberFormat="0" applyAlignment="0" applyProtection="0"/>
    <xf numFmtId="0" fontId="69" fillId="7" borderId="106" applyNumberFormat="0" applyAlignment="0" applyProtection="0"/>
    <xf numFmtId="0" fontId="23" fillId="23" borderId="106" applyNumberFormat="0" applyAlignment="0" applyProtection="0"/>
    <xf numFmtId="0" fontId="33" fillId="23" borderId="105" applyNumberFormat="0" applyAlignment="0" applyProtection="0"/>
    <xf numFmtId="0" fontId="69" fillId="7" borderId="106" applyNumberFormat="0" applyAlignment="0" applyProtection="0"/>
    <xf numFmtId="0" fontId="30" fillId="7" borderId="106" applyNumberFormat="0" applyAlignment="0" applyProtection="0"/>
    <xf numFmtId="0" fontId="23" fillId="23" borderId="106" applyNumberFormat="0" applyAlignment="0" applyProtection="0"/>
    <xf numFmtId="0" fontId="75" fillId="0" borderId="112" applyNumberFormat="0" applyFill="0" applyAlignment="0" applyProtection="0"/>
    <xf numFmtId="0" fontId="23" fillId="23" borderId="111" applyNumberFormat="0" applyAlignment="0" applyProtection="0"/>
    <xf numFmtId="0" fontId="61" fillId="23" borderId="111" applyNumberFormat="0" applyAlignment="0" applyProtection="0"/>
    <xf numFmtId="0" fontId="35" fillId="0" borderId="112" applyNumberFormat="0" applyFill="0" applyAlignment="0" applyProtection="0"/>
    <xf numFmtId="0" fontId="58" fillId="28" borderId="113" applyNumberFormat="0" applyFont="0" applyAlignment="0" applyProtection="0"/>
    <xf numFmtId="0" fontId="35" fillId="0" borderId="112" applyNumberFormat="0" applyFill="0" applyAlignment="0" applyProtection="0"/>
    <xf numFmtId="0" fontId="61" fillId="23" borderId="111" applyNumberFormat="0" applyAlignment="0" applyProtection="0"/>
    <xf numFmtId="0" fontId="69" fillId="7" borderId="111" applyNumberFormat="0" applyAlignment="0" applyProtection="0"/>
    <xf numFmtId="0" fontId="69" fillId="7" borderId="111" applyNumberFormat="0" applyAlignment="0" applyProtection="0"/>
    <xf numFmtId="0" fontId="58" fillId="28" borderId="113" applyNumberFormat="0" applyFont="0" applyAlignment="0" applyProtection="0"/>
    <xf numFmtId="0" fontId="73" fillId="23" borderId="110" applyNumberFormat="0" applyAlignment="0" applyProtection="0"/>
    <xf numFmtId="0" fontId="75" fillId="0" borderId="112" applyNumberFormat="0" applyFill="0" applyAlignment="0" applyProtection="0"/>
    <xf numFmtId="0" fontId="14" fillId="28" borderId="113" applyNumberFormat="0" applyFont="0" applyAlignment="0" applyProtection="0"/>
    <xf numFmtId="0" fontId="75" fillId="0" borderId="112" applyNumberFormat="0" applyFill="0" applyAlignment="0" applyProtection="0"/>
    <xf numFmtId="0" fontId="61" fillId="23" borderId="111" applyNumberFormat="0" applyAlignment="0" applyProtection="0"/>
    <xf numFmtId="0" fontId="69" fillId="7" borderId="111" applyNumberFormat="0" applyAlignment="0" applyProtection="0"/>
    <xf numFmtId="0" fontId="73" fillId="23" borderId="110" applyNumberFormat="0" applyAlignment="0" applyProtection="0"/>
    <xf numFmtId="0" fontId="75" fillId="0" borderId="112" applyNumberFormat="0" applyFill="0" applyAlignment="0" applyProtection="0"/>
    <xf numFmtId="0" fontId="14" fillId="28" borderId="113" applyNumberFormat="0" applyFont="0" applyAlignment="0" applyProtection="0"/>
    <xf numFmtId="0" fontId="58" fillId="28" borderId="113" applyNumberFormat="0" applyFont="0" applyAlignment="0" applyProtection="0"/>
    <xf numFmtId="0" fontId="35" fillId="0" borderId="112" applyNumberFormat="0" applyFill="0" applyAlignment="0" applyProtection="0"/>
    <xf numFmtId="0" fontId="75" fillId="0" borderId="112" applyNumberFormat="0" applyFill="0" applyAlignment="0" applyProtection="0"/>
    <xf numFmtId="0" fontId="30" fillId="7" borderId="111" applyNumberFormat="0" applyAlignment="0" applyProtection="0"/>
    <xf numFmtId="0" fontId="61" fillId="23" borderId="111" applyNumberFormat="0" applyAlignment="0" applyProtection="0"/>
    <xf numFmtId="0" fontId="35" fillId="0" borderId="112" applyNumberFormat="0" applyFill="0" applyAlignment="0" applyProtection="0"/>
    <xf numFmtId="0" fontId="73" fillId="23" borderId="110" applyNumberFormat="0" applyAlignment="0" applyProtection="0"/>
    <xf numFmtId="0" fontId="30" fillId="7" borderId="111" applyNumberFormat="0" applyAlignment="0" applyProtection="0"/>
    <xf numFmtId="0" fontId="33" fillId="23" borderId="110" applyNumberFormat="0" applyAlignment="0" applyProtection="0"/>
    <xf numFmtId="0" fontId="23" fillId="23" borderId="111" applyNumberFormat="0" applyAlignment="0" applyProtection="0"/>
    <xf numFmtId="0" fontId="35" fillId="0" borderId="112" applyNumberFormat="0" applyFill="0" applyAlignment="0" applyProtection="0"/>
    <xf numFmtId="0" fontId="30" fillId="7" borderId="111" applyNumberFormat="0" applyAlignment="0" applyProtection="0"/>
    <xf numFmtId="0" fontId="61" fillId="23" borderId="111" applyNumberFormat="0" applyAlignment="0" applyProtection="0"/>
    <xf numFmtId="0" fontId="73" fillId="23" borderId="110" applyNumberFormat="0" applyAlignment="0" applyProtection="0"/>
    <xf numFmtId="0" fontId="69" fillId="7" borderId="111" applyNumberFormat="0" applyAlignment="0" applyProtection="0"/>
    <xf numFmtId="0" fontId="23" fillId="23" borderId="111" applyNumberFormat="0" applyAlignment="0" applyProtection="0"/>
    <xf numFmtId="0" fontId="33" fillId="23" borderId="110" applyNumberFormat="0" applyAlignment="0" applyProtection="0"/>
    <xf numFmtId="0" fontId="69" fillId="7" borderId="111" applyNumberFormat="0" applyAlignment="0" applyProtection="0"/>
    <xf numFmtId="0" fontId="30" fillId="7" borderId="111" applyNumberFormat="0" applyAlignment="0" applyProtection="0"/>
    <xf numFmtId="0" fontId="23" fillId="23" borderId="111" applyNumberFormat="0" applyAlignment="0" applyProtection="0"/>
    <xf numFmtId="0" fontId="33" fillId="23" borderId="122" applyNumberFormat="0" applyAlignment="0" applyProtection="0"/>
    <xf numFmtId="0" fontId="58" fillId="28" borderId="125" applyNumberFormat="0" applyFont="0" applyAlignment="0" applyProtection="0"/>
    <xf numFmtId="0" fontId="11" fillId="21" borderId="127">
      <alignment horizontal="left" vertical="center"/>
    </xf>
    <xf numFmtId="0" fontId="13" fillId="22" borderId="126">
      <alignment horizontal="right" vertical="center"/>
    </xf>
    <xf numFmtId="0" fontId="11" fillId="27" borderId="126"/>
    <xf numFmtId="4" fontId="11" fillId="27" borderId="126"/>
    <xf numFmtId="4" fontId="13" fillId="22" borderId="128">
      <alignment horizontal="right" vertical="center"/>
    </xf>
    <xf numFmtId="0" fontId="13" fillId="22" borderId="128">
      <alignment horizontal="right" vertical="center"/>
    </xf>
    <xf numFmtId="0" fontId="30" fillId="7" borderId="123" applyNumberFormat="0" applyAlignment="0" applyProtection="0"/>
    <xf numFmtId="0" fontId="35" fillId="0" borderId="124" applyNumberFormat="0" applyFill="0" applyAlignment="0" applyProtection="0"/>
    <xf numFmtId="4" fontId="11" fillId="0" borderId="126" applyFill="0" applyBorder="0" applyProtection="0">
      <alignment horizontal="right" vertical="center"/>
    </xf>
    <xf numFmtId="179" fontId="11" fillId="29" borderId="126" applyNumberFormat="0" applyFont="0" applyBorder="0" applyAlignment="0" applyProtection="0">
      <alignment horizontal="right" vertical="center"/>
    </xf>
    <xf numFmtId="4" fontId="11" fillId="0" borderId="126">
      <alignment horizontal="right" vertical="center"/>
    </xf>
    <xf numFmtId="0" fontId="11" fillId="0" borderId="129">
      <alignment horizontal="left" vertical="center" wrapText="1" indent="2"/>
    </xf>
    <xf numFmtId="4" fontId="13" fillId="22" borderId="127">
      <alignment horizontal="right" vertical="center"/>
    </xf>
    <xf numFmtId="4" fontId="13" fillId="22" borderId="126">
      <alignment horizontal="right" vertical="center"/>
    </xf>
    <xf numFmtId="0" fontId="16" fillId="21" borderId="126">
      <alignment horizontal="right" vertical="center"/>
    </xf>
    <xf numFmtId="4" fontId="13" fillId="21" borderId="126">
      <alignment horizontal="right" vertical="center"/>
    </xf>
    <xf numFmtId="0" fontId="13" fillId="21" borderId="126">
      <alignment horizontal="right" vertical="center"/>
    </xf>
    <xf numFmtId="0" fontId="33" fillId="23" borderId="114" applyNumberFormat="0" applyAlignment="0" applyProtection="0"/>
    <xf numFmtId="0" fontId="23" fillId="23" borderId="115" applyNumberFormat="0" applyAlignment="0" applyProtection="0"/>
    <xf numFmtId="0" fontId="61" fillId="23" borderId="115" applyNumberFormat="0" applyAlignment="0" applyProtection="0"/>
    <xf numFmtId="0" fontId="30" fillId="7" borderId="115" applyNumberFormat="0" applyAlignment="0" applyProtection="0"/>
    <xf numFmtId="0" fontId="35" fillId="0" borderId="116" applyNumberFormat="0" applyFill="0" applyAlignment="0" applyProtection="0"/>
    <xf numFmtId="0" fontId="61" fillId="23" borderId="123" applyNumberFormat="0" applyAlignment="0" applyProtection="0"/>
    <xf numFmtId="0" fontId="69" fillId="7" borderId="115" applyNumberFormat="0" applyAlignment="0" applyProtection="0"/>
    <xf numFmtId="0" fontId="75" fillId="0" borderId="124" applyNumberFormat="0" applyFill="0" applyAlignment="0" applyProtection="0"/>
    <xf numFmtId="0" fontId="69" fillId="7" borderId="123" applyNumberFormat="0" applyAlignment="0" applyProtection="0"/>
    <xf numFmtId="0" fontId="58" fillId="28" borderId="117" applyNumberFormat="0" applyFont="0" applyAlignment="0" applyProtection="0"/>
    <xf numFmtId="0" fontId="14" fillId="28" borderId="117" applyNumberFormat="0" applyFont="0" applyAlignment="0" applyProtection="0"/>
    <xf numFmtId="0" fontId="73" fillId="23" borderId="114" applyNumberFormat="0" applyAlignment="0" applyProtection="0"/>
    <xf numFmtId="0" fontId="75" fillId="0" borderId="116" applyNumberFormat="0" applyFill="0" applyAlignment="0" applyProtection="0"/>
    <xf numFmtId="0" fontId="23" fillId="23" borderId="123" applyNumberFormat="0" applyAlignment="0" applyProtection="0"/>
    <xf numFmtId="49" fontId="15" fillId="0" borderId="126" applyNumberFormat="0" applyFill="0" applyBorder="0" applyProtection="0">
      <alignment horizontal="left" vertical="center"/>
    </xf>
    <xf numFmtId="0" fontId="61" fillId="23" borderId="115" applyNumberFormat="0" applyAlignment="0" applyProtection="0"/>
    <xf numFmtId="0" fontId="69" fillId="7" borderId="115" applyNumberFormat="0" applyAlignment="0" applyProtection="0"/>
    <xf numFmtId="0" fontId="58" fillId="28" borderId="117" applyNumberFormat="0" applyFont="0" applyAlignment="0" applyProtection="0"/>
    <xf numFmtId="0" fontId="73" fillId="23" borderId="114" applyNumberFormat="0" applyAlignment="0" applyProtection="0"/>
    <xf numFmtId="0" fontId="75" fillId="0" borderId="116" applyNumberFormat="0" applyFill="0" applyAlignment="0" applyProtection="0"/>
    <xf numFmtId="49" fontId="11" fillId="0" borderId="126" applyNumberFormat="0" applyFont="0" applyFill="0" applyBorder="0" applyProtection="0">
      <alignment horizontal="left" vertical="center" indent="2"/>
    </xf>
    <xf numFmtId="0" fontId="13" fillId="21" borderId="118">
      <alignment horizontal="right" vertical="center"/>
    </xf>
    <xf numFmtId="4" fontId="13" fillId="21" borderId="118">
      <alignment horizontal="right" vertical="center"/>
    </xf>
    <xf numFmtId="0" fontId="16" fillId="21" borderId="118">
      <alignment horizontal="right" vertical="center"/>
    </xf>
    <xf numFmtId="4" fontId="16" fillId="21" borderId="118">
      <alignment horizontal="right" vertical="center"/>
    </xf>
    <xf numFmtId="0" fontId="13" fillId="22" borderId="118">
      <alignment horizontal="right" vertical="center"/>
    </xf>
    <xf numFmtId="4" fontId="13" fillId="22" borderId="118">
      <alignment horizontal="right" vertical="center"/>
    </xf>
    <xf numFmtId="0" fontId="13" fillId="22" borderId="118">
      <alignment horizontal="right" vertical="center"/>
    </xf>
    <xf numFmtId="4" fontId="13" fillId="22" borderId="118">
      <alignment horizontal="right" vertical="center"/>
    </xf>
    <xf numFmtId="0" fontId="13" fillId="22" borderId="119">
      <alignment horizontal="right" vertical="center"/>
    </xf>
    <xf numFmtId="4" fontId="13" fillId="22" borderId="119">
      <alignment horizontal="right" vertical="center"/>
    </xf>
    <xf numFmtId="0" fontId="13" fillId="22" borderId="120">
      <alignment horizontal="right" vertical="center"/>
    </xf>
    <xf numFmtId="4" fontId="13" fillId="22" borderId="120">
      <alignment horizontal="right" vertical="center"/>
    </xf>
    <xf numFmtId="0" fontId="61" fillId="23" borderId="115" applyNumberFormat="0" applyAlignment="0" applyProtection="0"/>
    <xf numFmtId="0" fontId="11" fillId="22" borderId="121">
      <alignment horizontal="left" vertical="center" wrapText="1" indent="2"/>
    </xf>
    <xf numFmtId="0" fontId="11" fillId="0" borderId="121">
      <alignment horizontal="left" vertical="center" wrapText="1" indent="2"/>
    </xf>
    <xf numFmtId="0" fontId="11" fillId="21" borderId="119">
      <alignment horizontal="left" vertical="center"/>
    </xf>
    <xf numFmtId="0" fontId="69" fillId="7" borderId="115" applyNumberFormat="0" applyAlignment="0" applyProtection="0"/>
    <xf numFmtId="0" fontId="11" fillId="0" borderId="118">
      <alignment horizontal="right" vertical="center"/>
    </xf>
    <xf numFmtId="4" fontId="11" fillId="0" borderId="118">
      <alignment horizontal="right" vertical="center"/>
    </xf>
    <xf numFmtId="0" fontId="11" fillId="0" borderId="118" applyNumberFormat="0" applyFill="0" applyAlignment="0" applyProtection="0"/>
    <xf numFmtId="0" fontId="73" fillId="23" borderId="114" applyNumberFormat="0" applyAlignment="0" applyProtection="0"/>
    <xf numFmtId="179" fontId="11" fillId="29" borderId="118" applyNumberFormat="0" applyFont="0" applyBorder="0" applyAlignment="0" applyProtection="0">
      <alignment horizontal="right" vertical="center"/>
    </xf>
    <xf numFmtId="0" fontId="11" fillId="27" borderId="118"/>
    <xf numFmtId="4" fontId="11" fillId="27" borderId="118"/>
    <xf numFmtId="0" fontId="75" fillId="0" borderId="116" applyNumberFormat="0" applyFill="0" applyAlignment="0" applyProtection="0"/>
    <xf numFmtId="0" fontId="73" fillId="23" borderId="122" applyNumberFormat="0" applyAlignment="0" applyProtection="0"/>
    <xf numFmtId="0" fontId="14" fillId="28" borderId="125" applyNumberFormat="0" applyFont="0" applyAlignment="0" applyProtection="0"/>
    <xf numFmtId="0" fontId="61" fillId="23" borderId="123" applyNumberFormat="0" applyAlignment="0" applyProtection="0"/>
    <xf numFmtId="0" fontId="30" fillId="7" borderId="123" applyNumberFormat="0" applyAlignment="0" applyProtection="0"/>
    <xf numFmtId="49" fontId="11" fillId="0" borderId="118" applyNumberFormat="0" applyFont="0" applyFill="0" applyBorder="0" applyProtection="0">
      <alignment horizontal="left" vertical="center" indent="2"/>
    </xf>
    <xf numFmtId="49" fontId="11" fillId="0" borderId="119" applyNumberFormat="0" applyFont="0" applyFill="0" applyBorder="0" applyProtection="0">
      <alignment horizontal="left" vertical="center" indent="5"/>
    </xf>
    <xf numFmtId="4" fontId="11" fillId="0" borderId="118" applyFill="0" applyBorder="0" applyProtection="0">
      <alignment horizontal="right" vertical="center"/>
    </xf>
    <xf numFmtId="49" fontId="15" fillId="0" borderId="118" applyNumberFormat="0" applyFill="0" applyBorder="0" applyProtection="0">
      <alignment horizontal="left" vertical="center"/>
    </xf>
    <xf numFmtId="49" fontId="11" fillId="0" borderId="127" applyNumberFormat="0" applyFont="0" applyFill="0" applyBorder="0" applyProtection="0">
      <alignment horizontal="left" vertical="center" indent="5"/>
    </xf>
    <xf numFmtId="0" fontId="33" fillId="23" borderId="114" applyNumberFormat="0" applyAlignment="0" applyProtection="0"/>
    <xf numFmtId="0" fontId="23" fillId="23" borderId="115" applyNumberFormat="0" applyAlignment="0" applyProtection="0"/>
    <xf numFmtId="0" fontId="35" fillId="0" borderId="116" applyNumberFormat="0" applyFill="0" applyAlignment="0" applyProtection="0"/>
    <xf numFmtId="0" fontId="69" fillId="7" borderId="123" applyNumberFormat="0" applyAlignment="0" applyProtection="0"/>
    <xf numFmtId="0" fontId="75" fillId="0" borderId="124" applyNumberFormat="0" applyFill="0" applyAlignment="0" applyProtection="0"/>
    <xf numFmtId="0" fontId="11" fillId="0" borderId="126" applyNumberFormat="0" applyFill="0" applyAlignment="0" applyProtection="0"/>
    <xf numFmtId="0" fontId="73" fillId="23" borderId="122" applyNumberFormat="0" applyAlignment="0" applyProtection="0"/>
    <xf numFmtId="0" fontId="69" fillId="7" borderId="123" applyNumberFormat="0" applyAlignment="0" applyProtection="0"/>
    <xf numFmtId="0" fontId="11" fillId="0" borderId="126">
      <alignment horizontal="right" vertical="center"/>
    </xf>
    <xf numFmtId="0" fontId="61" fillId="23" borderId="123" applyNumberFormat="0" applyAlignment="0" applyProtection="0"/>
    <xf numFmtId="0" fontId="11" fillId="22" borderId="129">
      <alignment horizontal="left" vertical="center" wrapText="1" indent="2"/>
    </xf>
    <xf numFmtId="4" fontId="13" fillId="22" borderId="126">
      <alignment horizontal="right" vertical="center"/>
    </xf>
    <xf numFmtId="0" fontId="13" fillId="22" borderId="127">
      <alignment horizontal="right" vertical="center"/>
    </xf>
    <xf numFmtId="4" fontId="16" fillId="21" borderId="126">
      <alignment horizontal="right" vertical="center"/>
    </xf>
    <xf numFmtId="0" fontId="13" fillId="22" borderId="126">
      <alignment horizontal="right" vertical="center"/>
    </xf>
    <xf numFmtId="0" fontId="73" fillId="23" borderId="122" applyNumberFormat="0" applyAlignment="0" applyProtection="0"/>
    <xf numFmtId="0" fontId="30" fillId="7" borderId="115" applyNumberFormat="0" applyAlignment="0" applyProtection="0"/>
    <xf numFmtId="0" fontId="23" fillId="23" borderId="123" applyNumberFormat="0" applyAlignment="0" applyProtection="0"/>
    <xf numFmtId="0" fontId="11" fillId="22" borderId="121">
      <alignment horizontal="left" vertical="center" wrapText="1" indent="2"/>
    </xf>
    <xf numFmtId="0" fontId="11" fillId="0" borderId="121">
      <alignment horizontal="left" vertical="center" wrapText="1" indent="2"/>
    </xf>
    <xf numFmtId="0" fontId="58" fillId="28" borderId="125" applyNumberFormat="0" applyFont="0" applyAlignment="0" applyProtection="0"/>
    <xf numFmtId="0" fontId="33" fillId="23" borderId="122" applyNumberFormat="0" applyAlignment="0" applyProtection="0"/>
    <xf numFmtId="0" fontId="35" fillId="0" borderId="124" applyNumberFormat="0" applyFill="0" applyAlignment="0" applyProtection="0"/>
    <xf numFmtId="0" fontId="75" fillId="0" borderId="124" applyNumberFormat="0" applyFill="0" applyAlignment="0" applyProtection="0"/>
    <xf numFmtId="4" fontId="13" fillId="22" borderId="118">
      <alignment horizontal="right" vertical="center"/>
    </xf>
    <xf numFmtId="0" fontId="11" fillId="27" borderId="118"/>
    <xf numFmtId="0" fontId="23" fillId="23" borderId="115" applyNumberFormat="0" applyAlignment="0" applyProtection="0"/>
    <xf numFmtId="0" fontId="13" fillId="21" borderId="118">
      <alignment horizontal="right" vertical="center"/>
    </xf>
    <xf numFmtId="0" fontId="11" fillId="0" borderId="118">
      <alignment horizontal="right" vertical="center"/>
    </xf>
    <xf numFmtId="0" fontId="75" fillId="0" borderId="116" applyNumberFormat="0" applyFill="0" applyAlignment="0" applyProtection="0"/>
    <xf numFmtId="0" fontId="11" fillId="21" borderId="119">
      <alignment horizontal="left" vertical="center"/>
    </xf>
    <xf numFmtId="0" fontId="69" fillId="7" borderId="115" applyNumberFormat="0" applyAlignment="0" applyProtection="0"/>
    <xf numFmtId="179" fontId="11" fillId="29" borderId="118" applyNumberFormat="0" applyFont="0" applyBorder="0" applyAlignment="0" applyProtection="0">
      <alignment horizontal="right" vertical="center"/>
    </xf>
    <xf numFmtId="0" fontId="58" fillId="28" borderId="117" applyNumberFormat="0" applyFont="0" applyAlignment="0" applyProtection="0"/>
    <xf numFmtId="0" fontId="11" fillId="0" borderId="121">
      <alignment horizontal="left" vertical="center" wrapText="1" indent="2"/>
    </xf>
    <xf numFmtId="4" fontId="11" fillId="27" borderId="118"/>
    <xf numFmtId="49" fontId="15" fillId="0" borderId="118" applyNumberFormat="0" applyFill="0" applyBorder="0" applyProtection="0">
      <alignment horizontal="left" vertical="center"/>
    </xf>
    <xf numFmtId="0" fontId="11" fillId="0" borderId="118">
      <alignment horizontal="right" vertical="center"/>
    </xf>
    <xf numFmtId="4" fontId="13" fillId="22" borderId="120">
      <alignment horizontal="right" vertical="center"/>
    </xf>
    <xf numFmtId="4" fontId="13" fillId="22" borderId="118">
      <alignment horizontal="right" vertical="center"/>
    </xf>
    <xf numFmtId="4" fontId="13" fillId="22" borderId="118">
      <alignment horizontal="right" vertical="center"/>
    </xf>
    <xf numFmtId="0" fontId="16" fillId="21" borderId="118">
      <alignment horizontal="right" vertical="center"/>
    </xf>
    <xf numFmtId="0" fontId="13" fillId="21" borderId="118">
      <alignment horizontal="right" vertical="center"/>
    </xf>
    <xf numFmtId="49" fontId="11" fillId="0" borderId="118" applyNumberFormat="0" applyFont="0" applyFill="0" applyBorder="0" applyProtection="0">
      <alignment horizontal="left" vertical="center" indent="2"/>
    </xf>
    <xf numFmtId="0" fontId="69" fillId="7" borderId="115" applyNumberFormat="0" applyAlignment="0" applyProtection="0"/>
    <xf numFmtId="0" fontId="33" fillId="23" borderId="114" applyNumberFormat="0" applyAlignment="0" applyProtection="0"/>
    <xf numFmtId="49" fontId="11" fillId="0" borderId="118" applyNumberFormat="0" applyFont="0" applyFill="0" applyBorder="0" applyProtection="0">
      <alignment horizontal="left" vertical="center" indent="2"/>
    </xf>
    <xf numFmtId="0" fontId="30" fillId="7" borderId="115" applyNumberFormat="0" applyAlignment="0" applyProtection="0"/>
    <xf numFmtId="4" fontId="11" fillId="0" borderId="118" applyFill="0" applyBorder="0" applyProtection="0">
      <alignment horizontal="right" vertical="center"/>
    </xf>
    <xf numFmtId="0" fontId="61" fillId="23" borderId="115" applyNumberFormat="0" applyAlignment="0" applyProtection="0"/>
    <xf numFmtId="0" fontId="75" fillId="0" borderId="116" applyNumberFormat="0" applyFill="0" applyAlignment="0" applyProtection="0"/>
    <xf numFmtId="0" fontId="73" fillId="23" borderId="114" applyNumberFormat="0" applyAlignment="0" applyProtection="0"/>
    <xf numFmtId="0" fontId="11" fillId="0" borderId="118" applyNumberFormat="0" applyFill="0" applyAlignment="0" applyProtection="0"/>
    <xf numFmtId="4" fontId="11" fillId="0" borderId="118">
      <alignment horizontal="right" vertical="center"/>
    </xf>
    <xf numFmtId="0" fontId="11" fillId="0" borderId="118">
      <alignment horizontal="right" vertical="center"/>
    </xf>
    <xf numFmtId="0" fontId="69" fillId="7" borderId="115" applyNumberFormat="0" applyAlignment="0" applyProtection="0"/>
    <xf numFmtId="0" fontId="33" fillId="23" borderId="114" applyNumberFormat="0" applyAlignment="0" applyProtection="0"/>
    <xf numFmtId="0" fontId="23" fillId="23" borderId="115" applyNumberFormat="0" applyAlignment="0" applyProtection="0"/>
    <xf numFmtId="0" fontId="11" fillId="22" borderId="121">
      <alignment horizontal="left" vertical="center" wrapText="1" indent="2"/>
    </xf>
    <xf numFmtId="0" fontId="61" fillId="23" borderId="115" applyNumberFormat="0" applyAlignment="0" applyProtection="0"/>
    <xf numFmtId="0" fontId="61" fillId="23" borderId="115" applyNumberFormat="0" applyAlignment="0" applyProtection="0"/>
    <xf numFmtId="4" fontId="13" fillId="22" borderId="119">
      <alignment horizontal="right" vertical="center"/>
    </xf>
    <xf numFmtId="0" fontId="13" fillId="22" borderId="119">
      <alignment horizontal="right" vertical="center"/>
    </xf>
    <xf numFmtId="0" fontId="13" fillId="22" borderId="118">
      <alignment horizontal="right" vertical="center"/>
    </xf>
    <xf numFmtId="4" fontId="16" fillId="21" borderId="118">
      <alignment horizontal="right" vertical="center"/>
    </xf>
    <xf numFmtId="0" fontId="30" fillId="7" borderId="115" applyNumberFormat="0" applyAlignment="0" applyProtection="0"/>
    <xf numFmtId="0" fontId="35" fillId="0" borderId="116" applyNumberFormat="0" applyFill="0" applyAlignment="0" applyProtection="0"/>
    <xf numFmtId="0" fontId="75" fillId="0" borderId="116" applyNumberFormat="0" applyFill="0" applyAlignment="0" applyProtection="0"/>
    <xf numFmtId="0" fontId="58" fillId="28" borderId="117" applyNumberFormat="0" applyFont="0" applyAlignment="0" applyProtection="0"/>
    <xf numFmtId="0" fontId="69" fillId="7" borderId="115" applyNumberFormat="0" applyAlignment="0" applyProtection="0"/>
    <xf numFmtId="49" fontId="15" fillId="0" borderId="118" applyNumberFormat="0" applyFill="0" applyBorder="0" applyProtection="0">
      <alignment horizontal="left" vertical="center"/>
    </xf>
    <xf numFmtId="0" fontId="11" fillId="22" borderId="121">
      <alignment horizontal="left" vertical="center" wrapText="1" indent="2"/>
    </xf>
    <xf numFmtId="0" fontId="61" fillId="23" borderId="115" applyNumberFormat="0" applyAlignment="0" applyProtection="0"/>
    <xf numFmtId="0" fontId="11" fillId="0" borderId="121">
      <alignment horizontal="left" vertical="center" wrapText="1" indent="2"/>
    </xf>
    <xf numFmtId="0" fontId="58" fillId="28" borderId="117" applyNumberFormat="0" applyFont="0" applyAlignment="0" applyProtection="0"/>
    <xf numFmtId="0" fontId="14" fillId="28" borderId="117" applyNumberFormat="0" applyFont="0" applyAlignment="0" applyProtection="0"/>
    <xf numFmtId="0" fontId="73" fillId="23" borderId="114" applyNumberFormat="0" applyAlignment="0" applyProtection="0"/>
    <xf numFmtId="0" fontId="75" fillId="0" borderId="116" applyNumberFormat="0" applyFill="0" applyAlignment="0" applyProtection="0"/>
    <xf numFmtId="4" fontId="11" fillId="27" borderId="118"/>
    <xf numFmtId="0" fontId="13" fillId="22" borderId="118">
      <alignment horizontal="right" vertical="center"/>
    </xf>
    <xf numFmtId="0" fontId="75" fillId="0" borderId="116" applyNumberFormat="0" applyFill="0" applyAlignment="0" applyProtection="0"/>
    <xf numFmtId="4" fontId="13" fillId="22" borderId="120">
      <alignment horizontal="right" vertical="center"/>
    </xf>
    <xf numFmtId="0" fontId="23" fillId="23" borderId="115" applyNumberFormat="0" applyAlignment="0" applyProtection="0"/>
    <xf numFmtId="0" fontId="13" fillId="22" borderId="119">
      <alignment horizontal="right" vertical="center"/>
    </xf>
    <xf numFmtId="0" fontId="61" fillId="23" borderId="115" applyNumberFormat="0" applyAlignment="0" applyProtection="0"/>
    <xf numFmtId="0" fontId="35" fillId="0" borderId="116" applyNumberFormat="0" applyFill="0" applyAlignment="0" applyProtection="0"/>
    <xf numFmtId="0" fontId="58" fillId="28" borderId="117" applyNumberFormat="0" applyFont="0" applyAlignment="0" applyProtection="0"/>
    <xf numFmtId="4" fontId="13" fillId="22" borderId="119">
      <alignment horizontal="right" vertical="center"/>
    </xf>
    <xf numFmtId="0" fontId="11" fillId="22" borderId="121">
      <alignment horizontal="left" vertical="center" wrapText="1" indent="2"/>
    </xf>
    <xf numFmtId="0" fontId="11" fillId="27" borderId="118"/>
    <xf numFmtId="179" fontId="11" fillId="29" borderId="118" applyNumberFormat="0" applyFont="0" applyBorder="0" applyAlignment="0" applyProtection="0">
      <alignment horizontal="right" vertical="center"/>
    </xf>
    <xf numFmtId="0" fontId="11" fillId="0" borderId="118" applyNumberFormat="0" applyFill="0" applyAlignment="0" applyProtection="0"/>
    <xf numFmtId="4" fontId="11" fillId="0" borderId="118" applyFill="0" applyBorder="0" applyProtection="0">
      <alignment horizontal="right" vertical="center"/>
    </xf>
    <xf numFmtId="4" fontId="13" fillId="21" borderId="118">
      <alignment horizontal="right" vertical="center"/>
    </xf>
    <xf numFmtId="0" fontId="35" fillId="0" borderId="116" applyNumberFormat="0" applyFill="0" applyAlignment="0" applyProtection="0"/>
    <xf numFmtId="49" fontId="15" fillId="0" borderId="118" applyNumberFormat="0" applyFill="0" applyBorder="0" applyProtection="0">
      <alignment horizontal="left" vertical="center"/>
    </xf>
    <xf numFmtId="49" fontId="11" fillId="0" borderId="119" applyNumberFormat="0" applyFont="0" applyFill="0" applyBorder="0" applyProtection="0">
      <alignment horizontal="left" vertical="center" indent="5"/>
    </xf>
    <xf numFmtId="0" fontId="11" fillId="21" borderId="119">
      <alignment horizontal="left" vertical="center"/>
    </xf>
    <xf numFmtId="0" fontId="61" fillId="23" borderId="115" applyNumberFormat="0" applyAlignment="0" applyProtection="0"/>
    <xf numFmtId="4" fontId="13" fillId="22" borderId="120">
      <alignment horizontal="right" vertical="center"/>
    </xf>
    <xf numFmtId="0" fontId="69" fillId="7" borderId="115" applyNumberFormat="0" applyAlignment="0" applyProtection="0"/>
    <xf numFmtId="0" fontId="69" fillId="7" borderId="115" applyNumberFormat="0" applyAlignment="0" applyProtection="0"/>
    <xf numFmtId="0" fontId="58" fillId="28" borderId="117" applyNumberFormat="0" applyFont="0" applyAlignment="0" applyProtection="0"/>
    <xf numFmtId="0" fontId="73" fillId="23" borderId="114" applyNumberFormat="0" applyAlignment="0" applyProtection="0"/>
    <xf numFmtId="0" fontId="75" fillId="0" borderId="116" applyNumberFormat="0" applyFill="0" applyAlignment="0" applyProtection="0"/>
    <xf numFmtId="0" fontId="13" fillId="22" borderId="118">
      <alignment horizontal="right" vertical="center"/>
    </xf>
    <xf numFmtId="0" fontId="14" fillId="28" borderId="117" applyNumberFormat="0" applyFont="0" applyAlignment="0" applyProtection="0"/>
    <xf numFmtId="4" fontId="11" fillId="0" borderId="118">
      <alignment horizontal="right" vertical="center"/>
    </xf>
    <xf numFmtId="0" fontId="75" fillId="0" borderId="116" applyNumberFormat="0" applyFill="0" applyAlignment="0" applyProtection="0"/>
    <xf numFmtId="0" fontId="13" fillId="22" borderId="118">
      <alignment horizontal="right" vertical="center"/>
    </xf>
    <xf numFmtId="0" fontId="13" fillId="22" borderId="118">
      <alignment horizontal="right" vertical="center"/>
    </xf>
    <xf numFmtId="4" fontId="16" fillId="21" borderId="118">
      <alignment horizontal="right" vertical="center"/>
    </xf>
    <xf numFmtId="0" fontId="13" fillId="21" borderId="118">
      <alignment horizontal="right" vertical="center"/>
    </xf>
    <xf numFmtId="4" fontId="13" fillId="21" borderId="118">
      <alignment horizontal="right" vertical="center"/>
    </xf>
    <xf numFmtId="0" fontId="16" fillId="21" borderId="118">
      <alignment horizontal="right" vertical="center"/>
    </xf>
    <xf numFmtId="4" fontId="16" fillId="21" borderId="118">
      <alignment horizontal="right" vertical="center"/>
    </xf>
    <xf numFmtId="0" fontId="13" fillId="22" borderId="118">
      <alignment horizontal="right" vertical="center"/>
    </xf>
    <xf numFmtId="4" fontId="13" fillId="22" borderId="118">
      <alignment horizontal="right" vertical="center"/>
    </xf>
    <xf numFmtId="0" fontId="13" fillId="22" borderId="118">
      <alignment horizontal="right" vertical="center"/>
    </xf>
    <xf numFmtId="4" fontId="13" fillId="22" borderId="118">
      <alignment horizontal="right" vertical="center"/>
    </xf>
    <xf numFmtId="0" fontId="13" fillId="22" borderId="119">
      <alignment horizontal="right" vertical="center"/>
    </xf>
    <xf numFmtId="4" fontId="13" fillId="22" borderId="119">
      <alignment horizontal="right" vertical="center"/>
    </xf>
    <xf numFmtId="0" fontId="13" fillId="22" borderId="120">
      <alignment horizontal="right" vertical="center"/>
    </xf>
    <xf numFmtId="4" fontId="13" fillId="22" borderId="120">
      <alignment horizontal="right" vertical="center"/>
    </xf>
    <xf numFmtId="0" fontId="61" fillId="23" borderId="115" applyNumberFormat="0" applyAlignment="0" applyProtection="0"/>
    <xf numFmtId="0" fontId="11" fillId="22" borderId="121">
      <alignment horizontal="left" vertical="center" wrapText="1" indent="2"/>
    </xf>
    <xf numFmtId="0" fontId="11" fillId="0" borderId="121">
      <alignment horizontal="left" vertical="center" wrapText="1" indent="2"/>
    </xf>
    <xf numFmtId="0" fontId="11" fillId="21" borderId="119">
      <alignment horizontal="left" vertical="center"/>
    </xf>
    <xf numFmtId="0" fontId="69" fillId="7" borderId="115" applyNumberFormat="0" applyAlignment="0" applyProtection="0"/>
    <xf numFmtId="0" fontId="11" fillId="0" borderId="118">
      <alignment horizontal="right" vertical="center"/>
    </xf>
    <xf numFmtId="4" fontId="11" fillId="0" borderId="118">
      <alignment horizontal="right" vertical="center"/>
    </xf>
    <xf numFmtId="0" fontId="11" fillId="0" borderId="118" applyNumberFormat="0" applyFill="0" applyAlignment="0" applyProtection="0"/>
    <xf numFmtId="0" fontId="73" fillId="23" borderId="114" applyNumberFormat="0" applyAlignment="0" applyProtection="0"/>
    <xf numFmtId="179" fontId="11" fillId="29" borderId="118" applyNumberFormat="0" applyFont="0" applyBorder="0" applyAlignment="0" applyProtection="0">
      <alignment horizontal="right" vertical="center"/>
    </xf>
    <xf numFmtId="0" fontId="11" fillId="27" borderId="118"/>
    <xf numFmtId="4" fontId="11" fillId="27" borderId="118"/>
    <xf numFmtId="0" fontId="75" fillId="0" borderId="116" applyNumberFormat="0" applyFill="0" applyAlignment="0" applyProtection="0"/>
    <xf numFmtId="0" fontId="14" fillId="28" borderId="117" applyNumberFormat="0" applyFont="0" applyAlignment="0" applyProtection="0"/>
    <xf numFmtId="0" fontId="58" fillId="28" borderId="117" applyNumberFormat="0" applyFont="0" applyAlignment="0" applyProtection="0"/>
    <xf numFmtId="0" fontId="11" fillId="0" borderId="118" applyNumberFormat="0" applyFill="0" applyAlignment="0" applyProtection="0"/>
    <xf numFmtId="0" fontId="35" fillId="0" borderId="116" applyNumberFormat="0" applyFill="0" applyAlignment="0" applyProtection="0"/>
    <xf numFmtId="0" fontId="75" fillId="0" borderId="116" applyNumberFormat="0" applyFill="0" applyAlignment="0" applyProtection="0"/>
    <xf numFmtId="0" fontId="30" fillId="7" borderId="115" applyNumberFormat="0" applyAlignment="0" applyProtection="0"/>
    <xf numFmtId="0" fontId="61" fillId="23" borderId="115" applyNumberFormat="0" applyAlignment="0" applyProtection="0"/>
    <xf numFmtId="4" fontId="16" fillId="21" borderId="118">
      <alignment horizontal="right" vertical="center"/>
    </xf>
    <xf numFmtId="0" fontId="13" fillId="21" borderId="118">
      <alignment horizontal="right" vertical="center"/>
    </xf>
    <xf numFmtId="179" fontId="11" fillId="29" borderId="118" applyNumberFormat="0" applyFont="0" applyBorder="0" applyAlignment="0" applyProtection="0">
      <alignment horizontal="right" vertical="center"/>
    </xf>
    <xf numFmtId="0" fontId="35" fillId="0" borderId="116" applyNumberFormat="0" applyFill="0" applyAlignment="0" applyProtection="0"/>
    <xf numFmtId="49" fontId="11" fillId="0" borderId="118" applyNumberFormat="0" applyFont="0" applyFill="0" applyBorder="0" applyProtection="0">
      <alignment horizontal="left" vertical="center" indent="2"/>
    </xf>
    <xf numFmtId="49" fontId="11" fillId="0" borderId="119" applyNumberFormat="0" applyFont="0" applyFill="0" applyBorder="0" applyProtection="0">
      <alignment horizontal="left" vertical="center" indent="5"/>
    </xf>
    <xf numFmtId="49" fontId="11" fillId="0" borderId="118" applyNumberFormat="0" applyFont="0" applyFill="0" applyBorder="0" applyProtection="0">
      <alignment horizontal="left" vertical="center" indent="2"/>
    </xf>
    <xf numFmtId="4" fontId="11" fillId="0" borderId="118" applyFill="0" applyBorder="0" applyProtection="0">
      <alignment horizontal="right" vertical="center"/>
    </xf>
    <xf numFmtId="49" fontId="15" fillId="0" borderId="118" applyNumberFormat="0" applyFill="0" applyBorder="0" applyProtection="0">
      <alignment horizontal="left" vertical="center"/>
    </xf>
    <xf numFmtId="0" fontId="11" fillId="0" borderId="121">
      <alignment horizontal="left" vertical="center" wrapText="1" indent="2"/>
    </xf>
    <xf numFmtId="0" fontId="73" fillId="23" borderId="114" applyNumberFormat="0" applyAlignment="0" applyProtection="0"/>
    <xf numFmtId="0" fontId="13" fillId="22" borderId="120">
      <alignment horizontal="right" vertical="center"/>
    </xf>
    <xf numFmtId="0" fontId="30" fillId="7" borderId="115" applyNumberFormat="0" applyAlignment="0" applyProtection="0"/>
    <xf numFmtId="0" fontId="13" fillId="22" borderId="120">
      <alignment horizontal="right" vertical="center"/>
    </xf>
    <xf numFmtId="4" fontId="13" fillId="22" borderId="118">
      <alignment horizontal="right" vertical="center"/>
    </xf>
    <xf numFmtId="0" fontId="13" fillId="22" borderId="118">
      <alignment horizontal="right" vertical="center"/>
    </xf>
    <xf numFmtId="0" fontId="33" fillId="23" borderId="114" applyNumberFormat="0" applyAlignment="0" applyProtection="0"/>
    <xf numFmtId="0" fontId="23" fillId="23" borderId="115" applyNumberFormat="0" applyAlignment="0" applyProtection="0"/>
    <xf numFmtId="0" fontId="35" fillId="0" borderId="116" applyNumberFormat="0" applyFill="0" applyAlignment="0" applyProtection="0"/>
    <xf numFmtId="0" fontId="11" fillId="27" borderId="118"/>
    <xf numFmtId="4" fontId="11" fillId="27" borderId="118"/>
    <xf numFmtId="4" fontId="13" fillId="22" borderId="118">
      <alignment horizontal="right" vertical="center"/>
    </xf>
    <xf numFmtId="0" fontId="16" fillId="21" borderId="118">
      <alignment horizontal="right" vertical="center"/>
    </xf>
    <xf numFmtId="0" fontId="30" fillId="7" borderId="115" applyNumberFormat="0" applyAlignment="0" applyProtection="0"/>
    <xf numFmtId="0" fontId="61" fillId="23" borderId="115" applyNumberFormat="0" applyAlignment="0" applyProtection="0"/>
    <xf numFmtId="4" fontId="11" fillId="0" borderId="118">
      <alignment horizontal="right" vertical="center"/>
    </xf>
    <xf numFmtId="0" fontId="11" fillId="22" borderId="121">
      <alignment horizontal="left" vertical="center" wrapText="1" indent="2"/>
    </xf>
    <xf numFmtId="0" fontId="11" fillId="0" borderId="121">
      <alignment horizontal="left" vertical="center" wrapText="1" indent="2"/>
    </xf>
    <xf numFmtId="0" fontId="73" fillId="23" borderId="114" applyNumberFormat="0" applyAlignment="0" applyProtection="0"/>
    <xf numFmtId="0" fontId="69" fillId="7" borderId="115" applyNumberFormat="0" applyAlignment="0" applyProtection="0"/>
    <xf numFmtId="0" fontId="23" fillId="23" borderId="115" applyNumberFormat="0" applyAlignment="0" applyProtection="0"/>
    <xf numFmtId="0" fontId="33" fillId="23" borderId="114" applyNumberFormat="0" applyAlignment="0" applyProtection="0"/>
    <xf numFmtId="0" fontId="13" fillId="22" borderId="120">
      <alignment horizontal="right" vertical="center"/>
    </xf>
    <xf numFmtId="0" fontId="16" fillId="21" borderId="118">
      <alignment horizontal="right" vertical="center"/>
    </xf>
    <xf numFmtId="4" fontId="13" fillId="21" borderId="118">
      <alignment horizontal="right" vertical="center"/>
    </xf>
    <xf numFmtId="4" fontId="13" fillId="22" borderId="118">
      <alignment horizontal="right" vertical="center"/>
    </xf>
    <xf numFmtId="49" fontId="11" fillId="0" borderId="119" applyNumberFormat="0" applyFont="0" applyFill="0" applyBorder="0" applyProtection="0">
      <alignment horizontal="left" vertical="center" indent="5"/>
    </xf>
    <xf numFmtId="4" fontId="11" fillId="0" borderId="118" applyFill="0" applyBorder="0" applyProtection="0">
      <alignment horizontal="right" vertical="center"/>
    </xf>
    <xf numFmtId="4" fontId="13" fillId="21" borderId="118">
      <alignment horizontal="right" vertical="center"/>
    </xf>
    <xf numFmtId="0" fontId="69" fillId="7" borderId="115" applyNumberFormat="0" applyAlignment="0" applyProtection="0"/>
    <xf numFmtId="0" fontId="30" fillId="7" borderId="115" applyNumberFormat="0" applyAlignment="0" applyProtection="0"/>
    <xf numFmtId="0" fontId="23" fillId="23" borderId="115" applyNumberFormat="0" applyAlignment="0" applyProtection="0"/>
    <xf numFmtId="0" fontId="11" fillId="22" borderId="121">
      <alignment horizontal="left" vertical="center" wrapText="1" indent="2"/>
    </xf>
    <xf numFmtId="0" fontId="11" fillId="0" borderId="121">
      <alignment horizontal="left" vertical="center" wrapText="1" indent="2"/>
    </xf>
    <xf numFmtId="0" fontId="11" fillId="22" borderId="121">
      <alignment horizontal="left" vertical="center" wrapText="1" indent="2"/>
    </xf>
    <xf numFmtId="0" fontId="11" fillId="0" borderId="121">
      <alignment horizontal="left" vertical="center" wrapText="1" indent="2"/>
    </xf>
    <xf numFmtId="0" fontId="11" fillId="22" borderId="129">
      <alignment horizontal="left" vertical="center" wrapText="1" indent="2"/>
    </xf>
    <xf numFmtId="0" fontId="11" fillId="0" borderId="129">
      <alignment horizontal="left" vertical="center" wrapText="1" indent="2"/>
    </xf>
    <xf numFmtId="4" fontId="13" fillId="22" borderId="126">
      <alignment horizontal="right" vertical="center"/>
    </xf>
    <xf numFmtId="0" fontId="11" fillId="27" borderId="126"/>
    <xf numFmtId="0" fontId="23" fillId="23" borderId="123" applyNumberFormat="0" applyAlignment="0" applyProtection="0"/>
    <xf numFmtId="0" fontId="13" fillId="21" borderId="126">
      <alignment horizontal="right" vertical="center"/>
    </xf>
    <xf numFmtId="0" fontId="11" fillId="0" borderId="126">
      <alignment horizontal="right" vertical="center"/>
    </xf>
    <xf numFmtId="0" fontId="75" fillId="0" borderId="124" applyNumberFormat="0" applyFill="0" applyAlignment="0" applyProtection="0"/>
    <xf numFmtId="0" fontId="11" fillId="21" borderId="127">
      <alignment horizontal="left" vertical="center"/>
    </xf>
    <xf numFmtId="0" fontId="69" fillId="7" borderId="123" applyNumberFormat="0" applyAlignment="0" applyProtection="0"/>
    <xf numFmtId="179" fontId="11" fillId="29" borderId="126" applyNumberFormat="0" applyFont="0" applyBorder="0" applyAlignment="0" applyProtection="0">
      <alignment horizontal="right" vertical="center"/>
    </xf>
    <xf numFmtId="0" fontId="58" fillId="28" borderId="125" applyNumberFormat="0" applyFont="0" applyAlignment="0" applyProtection="0"/>
    <xf numFmtId="0" fontId="11" fillId="0" borderId="129">
      <alignment horizontal="left" vertical="center" wrapText="1" indent="2"/>
    </xf>
    <xf numFmtId="4" fontId="11" fillId="27" borderId="126"/>
    <xf numFmtId="49" fontId="15" fillId="0" borderId="126" applyNumberFormat="0" applyFill="0" applyBorder="0" applyProtection="0">
      <alignment horizontal="left" vertical="center"/>
    </xf>
    <xf numFmtId="0" fontId="11" fillId="0" borderId="126">
      <alignment horizontal="right" vertical="center"/>
    </xf>
    <xf numFmtId="4" fontId="13" fillId="22" borderId="128">
      <alignment horizontal="right" vertical="center"/>
    </xf>
    <xf numFmtId="4" fontId="13" fillId="22" borderId="126">
      <alignment horizontal="right" vertical="center"/>
    </xf>
    <xf numFmtId="4" fontId="13" fillId="22" borderId="126">
      <alignment horizontal="right" vertical="center"/>
    </xf>
    <xf numFmtId="0" fontId="16" fillId="21" borderId="126">
      <alignment horizontal="right" vertical="center"/>
    </xf>
    <xf numFmtId="0" fontId="13" fillId="21" borderId="126">
      <alignment horizontal="right" vertical="center"/>
    </xf>
    <xf numFmtId="49" fontId="11" fillId="0" borderId="126" applyNumberFormat="0" applyFont="0" applyFill="0" applyBorder="0" applyProtection="0">
      <alignment horizontal="left" vertical="center" indent="2"/>
    </xf>
    <xf numFmtId="0" fontId="69" fillId="7" borderId="123" applyNumberFormat="0" applyAlignment="0" applyProtection="0"/>
    <xf numFmtId="0" fontId="33" fillId="23" borderId="122" applyNumberFormat="0" applyAlignment="0" applyProtection="0"/>
    <xf numFmtId="49" fontId="11" fillId="0" borderId="126" applyNumberFormat="0" applyFont="0" applyFill="0" applyBorder="0" applyProtection="0">
      <alignment horizontal="left" vertical="center" indent="2"/>
    </xf>
    <xf numFmtId="0" fontId="30" fillId="7" borderId="123" applyNumberFormat="0" applyAlignment="0" applyProtection="0"/>
    <xf numFmtId="4" fontId="11" fillId="0" borderId="126" applyFill="0" applyBorder="0" applyProtection="0">
      <alignment horizontal="right" vertical="center"/>
    </xf>
    <xf numFmtId="0" fontId="61" fillId="23" borderId="123" applyNumberFormat="0" applyAlignment="0" applyProtection="0"/>
    <xf numFmtId="0" fontId="75" fillId="0" borderId="124" applyNumberFormat="0" applyFill="0" applyAlignment="0" applyProtection="0"/>
    <xf numFmtId="0" fontId="73" fillId="23" borderId="122" applyNumberFormat="0" applyAlignment="0" applyProtection="0"/>
    <xf numFmtId="0" fontId="11" fillId="0" borderId="126" applyNumberFormat="0" applyFill="0" applyAlignment="0" applyProtection="0"/>
    <xf numFmtId="4" fontId="11" fillId="0" borderId="126">
      <alignment horizontal="right" vertical="center"/>
    </xf>
    <xf numFmtId="0" fontId="11" fillId="0" borderId="126">
      <alignment horizontal="right" vertical="center"/>
    </xf>
    <xf numFmtId="0" fontId="69" fillId="7" borderId="123" applyNumberFormat="0" applyAlignment="0" applyProtection="0"/>
    <xf numFmtId="0" fontId="33" fillId="23" borderId="122" applyNumberFormat="0" applyAlignment="0" applyProtection="0"/>
    <xf numFmtId="0" fontId="23" fillId="23" borderId="123" applyNumberFormat="0" applyAlignment="0" applyProtection="0"/>
    <xf numFmtId="0" fontId="11" fillId="22" borderId="129">
      <alignment horizontal="left" vertical="center" wrapText="1" indent="2"/>
    </xf>
    <xf numFmtId="0" fontId="61" fillId="23" borderId="123" applyNumberFormat="0" applyAlignment="0" applyProtection="0"/>
    <xf numFmtId="0" fontId="61" fillId="23" borderId="123" applyNumberFormat="0" applyAlignment="0" applyProtection="0"/>
    <xf numFmtId="4" fontId="13" fillId="22" borderId="127">
      <alignment horizontal="right" vertical="center"/>
    </xf>
    <xf numFmtId="0" fontId="13" fillId="22" borderId="127">
      <alignment horizontal="right" vertical="center"/>
    </xf>
    <xf numFmtId="0" fontId="13" fillId="22" borderId="126">
      <alignment horizontal="right" vertical="center"/>
    </xf>
    <xf numFmtId="4" fontId="16" fillId="21" borderId="126">
      <alignment horizontal="right" vertical="center"/>
    </xf>
    <xf numFmtId="0" fontId="30" fillId="7" borderId="123" applyNumberFormat="0" applyAlignment="0" applyProtection="0"/>
    <xf numFmtId="0" fontId="35" fillId="0" borderId="124" applyNumberFormat="0" applyFill="0" applyAlignment="0" applyProtection="0"/>
    <xf numFmtId="0" fontId="75" fillId="0" borderId="124" applyNumberFormat="0" applyFill="0" applyAlignment="0" applyProtection="0"/>
    <xf numFmtId="0" fontId="58" fillId="28" borderId="125" applyNumberFormat="0" applyFont="0" applyAlignment="0" applyProtection="0"/>
    <xf numFmtId="0" fontId="69" fillId="7" borderId="123" applyNumberFormat="0" applyAlignment="0" applyProtection="0"/>
    <xf numFmtId="49" fontId="15" fillId="0" borderId="126" applyNumberFormat="0" applyFill="0" applyBorder="0" applyProtection="0">
      <alignment horizontal="left" vertical="center"/>
    </xf>
    <xf numFmtId="0" fontId="11" fillId="22" borderId="129">
      <alignment horizontal="left" vertical="center" wrapText="1" indent="2"/>
    </xf>
    <xf numFmtId="0" fontId="61" fillId="23" borderId="123" applyNumberFormat="0" applyAlignment="0" applyProtection="0"/>
    <xf numFmtId="0" fontId="11" fillId="0" borderId="129">
      <alignment horizontal="left" vertical="center" wrapText="1" indent="2"/>
    </xf>
    <xf numFmtId="0" fontId="58" fillId="28" borderId="125" applyNumberFormat="0" applyFont="0" applyAlignment="0" applyProtection="0"/>
    <xf numFmtId="0" fontId="14" fillId="28" borderId="125" applyNumberFormat="0" applyFont="0" applyAlignment="0" applyProtection="0"/>
    <xf numFmtId="0" fontId="73" fillId="23" borderId="122" applyNumberFormat="0" applyAlignment="0" applyProtection="0"/>
    <xf numFmtId="0" fontId="75" fillId="0" borderId="124" applyNumberFormat="0" applyFill="0" applyAlignment="0" applyProtection="0"/>
    <xf numFmtId="4" fontId="11" fillId="27" borderId="126"/>
    <xf numFmtId="0" fontId="13" fillId="22" borderId="126">
      <alignment horizontal="right" vertical="center"/>
    </xf>
    <xf numFmtId="0" fontId="75" fillId="0" borderId="124" applyNumberFormat="0" applyFill="0" applyAlignment="0" applyProtection="0"/>
    <xf numFmtId="4" fontId="13" fillId="22" borderId="128">
      <alignment horizontal="right" vertical="center"/>
    </xf>
    <xf numFmtId="0" fontId="23" fillId="23" borderId="123" applyNumberFormat="0" applyAlignment="0" applyProtection="0"/>
    <xf numFmtId="0" fontId="13" fillId="22" borderId="127">
      <alignment horizontal="right" vertical="center"/>
    </xf>
    <xf numFmtId="0" fontId="61" fillId="23" borderId="123" applyNumberFormat="0" applyAlignment="0" applyProtection="0"/>
    <xf numFmtId="0" fontId="35" fillId="0" borderId="124" applyNumberFormat="0" applyFill="0" applyAlignment="0" applyProtection="0"/>
    <xf numFmtId="0" fontId="58" fillId="28" borderId="125" applyNumberFormat="0" applyFont="0" applyAlignment="0" applyProtection="0"/>
    <xf numFmtId="4" fontId="13" fillId="22" borderId="127">
      <alignment horizontal="right" vertical="center"/>
    </xf>
    <xf numFmtId="0" fontId="11" fillId="22" borderId="129">
      <alignment horizontal="left" vertical="center" wrapText="1" indent="2"/>
    </xf>
    <xf numFmtId="0" fontId="11" fillId="27" borderId="126"/>
    <xf numFmtId="179" fontId="11" fillId="29" borderId="126" applyNumberFormat="0" applyFont="0" applyBorder="0" applyAlignment="0" applyProtection="0">
      <alignment horizontal="right" vertical="center"/>
    </xf>
    <xf numFmtId="0" fontId="11" fillId="0" borderId="126" applyNumberFormat="0" applyFill="0" applyAlignment="0" applyProtection="0"/>
    <xf numFmtId="4" fontId="11" fillId="0" borderId="126" applyFill="0" applyBorder="0" applyProtection="0">
      <alignment horizontal="right" vertical="center"/>
    </xf>
    <xf numFmtId="4" fontId="13" fillId="21" borderId="126">
      <alignment horizontal="right" vertical="center"/>
    </xf>
    <xf numFmtId="0" fontId="35" fillId="0" borderId="124" applyNumberFormat="0" applyFill="0" applyAlignment="0" applyProtection="0"/>
    <xf numFmtId="49" fontId="15" fillId="0" borderId="126" applyNumberFormat="0" applyFill="0" applyBorder="0" applyProtection="0">
      <alignment horizontal="left" vertical="center"/>
    </xf>
    <xf numFmtId="49" fontId="11" fillId="0" borderId="127" applyNumberFormat="0" applyFont="0" applyFill="0" applyBorder="0" applyProtection="0">
      <alignment horizontal="left" vertical="center" indent="5"/>
    </xf>
    <xf numFmtId="0" fontId="11" fillId="21" borderId="127">
      <alignment horizontal="left" vertical="center"/>
    </xf>
    <xf numFmtId="0" fontId="61" fillId="23" borderId="123" applyNumberFormat="0" applyAlignment="0" applyProtection="0"/>
    <xf numFmtId="4" fontId="13" fillId="22" borderId="128">
      <alignment horizontal="right" vertical="center"/>
    </xf>
    <xf numFmtId="0" fontId="69" fillId="7" borderId="123" applyNumberFormat="0" applyAlignment="0" applyProtection="0"/>
    <xf numFmtId="0" fontId="69" fillId="7" borderId="123" applyNumberFormat="0" applyAlignment="0" applyProtection="0"/>
    <xf numFmtId="0" fontId="58" fillId="28" borderId="125" applyNumberFormat="0" applyFont="0" applyAlignment="0" applyProtection="0"/>
    <xf numFmtId="0" fontId="73" fillId="23" borderId="122" applyNumberFormat="0" applyAlignment="0" applyProtection="0"/>
    <xf numFmtId="0" fontId="75" fillId="0" borderId="124" applyNumberFormat="0" applyFill="0" applyAlignment="0" applyProtection="0"/>
    <xf numFmtId="0" fontId="13" fillId="22" borderId="126">
      <alignment horizontal="right" vertical="center"/>
    </xf>
    <xf numFmtId="0" fontId="14" fillId="28" borderId="125" applyNumberFormat="0" applyFont="0" applyAlignment="0" applyProtection="0"/>
    <xf numFmtId="4" fontId="11" fillId="0" borderId="126">
      <alignment horizontal="right" vertical="center"/>
    </xf>
    <xf numFmtId="0" fontId="75" fillId="0" borderId="124" applyNumberFormat="0" applyFill="0" applyAlignment="0" applyProtection="0"/>
    <xf numFmtId="0" fontId="13" fillId="22" borderId="126">
      <alignment horizontal="right" vertical="center"/>
    </xf>
    <xf numFmtId="0" fontId="13" fillId="22" borderId="126">
      <alignment horizontal="right" vertical="center"/>
    </xf>
    <xf numFmtId="4" fontId="16" fillId="21" borderId="126">
      <alignment horizontal="right" vertical="center"/>
    </xf>
    <xf numFmtId="0" fontId="13" fillId="21" borderId="126">
      <alignment horizontal="right" vertical="center"/>
    </xf>
    <xf numFmtId="4" fontId="13" fillId="21" borderId="126">
      <alignment horizontal="right" vertical="center"/>
    </xf>
    <xf numFmtId="0" fontId="16" fillId="21" borderId="126">
      <alignment horizontal="right" vertical="center"/>
    </xf>
    <xf numFmtId="4" fontId="16" fillId="21" borderId="126">
      <alignment horizontal="right" vertical="center"/>
    </xf>
    <xf numFmtId="0" fontId="13" fillId="22" borderId="126">
      <alignment horizontal="right" vertical="center"/>
    </xf>
    <xf numFmtId="4" fontId="13" fillId="22" borderId="126">
      <alignment horizontal="right" vertical="center"/>
    </xf>
    <xf numFmtId="0" fontId="13" fillId="22" borderId="126">
      <alignment horizontal="right" vertical="center"/>
    </xf>
    <xf numFmtId="4" fontId="13" fillId="22" borderId="126">
      <alignment horizontal="right" vertical="center"/>
    </xf>
    <xf numFmtId="0" fontId="13" fillId="22" borderId="127">
      <alignment horizontal="right" vertical="center"/>
    </xf>
    <xf numFmtId="4" fontId="13" fillId="22" borderId="127">
      <alignment horizontal="right" vertical="center"/>
    </xf>
    <xf numFmtId="0" fontId="13" fillId="22" borderId="128">
      <alignment horizontal="right" vertical="center"/>
    </xf>
    <xf numFmtId="4" fontId="13" fillId="22" borderId="128">
      <alignment horizontal="right" vertical="center"/>
    </xf>
    <xf numFmtId="0" fontId="61" fillId="23" borderId="123" applyNumberFormat="0" applyAlignment="0" applyProtection="0"/>
    <xf numFmtId="0" fontId="11" fillId="22" borderId="129">
      <alignment horizontal="left" vertical="center" wrapText="1" indent="2"/>
    </xf>
    <xf numFmtId="0" fontId="11" fillId="0" borderId="129">
      <alignment horizontal="left" vertical="center" wrapText="1" indent="2"/>
    </xf>
    <xf numFmtId="0" fontId="11" fillId="21" borderId="127">
      <alignment horizontal="left" vertical="center"/>
    </xf>
    <xf numFmtId="0" fontId="69" fillId="7" borderId="123" applyNumberFormat="0" applyAlignment="0" applyProtection="0"/>
    <xf numFmtId="0" fontId="11" fillId="0" borderId="126">
      <alignment horizontal="right" vertical="center"/>
    </xf>
    <xf numFmtId="4" fontId="11" fillId="0" borderId="126">
      <alignment horizontal="right" vertical="center"/>
    </xf>
    <xf numFmtId="0" fontId="11" fillId="0" borderId="126" applyNumberFormat="0" applyFill="0" applyAlignment="0" applyProtection="0"/>
    <xf numFmtId="0" fontId="73" fillId="23" borderId="122" applyNumberFormat="0" applyAlignment="0" applyProtection="0"/>
    <xf numFmtId="179" fontId="11" fillId="29" borderId="126" applyNumberFormat="0" applyFont="0" applyBorder="0" applyAlignment="0" applyProtection="0">
      <alignment horizontal="right" vertical="center"/>
    </xf>
    <xf numFmtId="0" fontId="11" fillId="27" borderId="126"/>
    <xf numFmtId="4" fontId="11" fillId="27" borderId="126"/>
    <xf numFmtId="0" fontId="75" fillId="0" borderId="124" applyNumberFormat="0" applyFill="0" applyAlignment="0" applyProtection="0"/>
    <xf numFmtId="0" fontId="14" fillId="28" borderId="125" applyNumberFormat="0" applyFont="0" applyAlignment="0" applyProtection="0"/>
    <xf numFmtId="0" fontId="58" fillId="28" borderId="125" applyNumberFormat="0" applyFont="0" applyAlignment="0" applyProtection="0"/>
    <xf numFmtId="0" fontId="11" fillId="0" borderId="126" applyNumberFormat="0" applyFill="0" applyAlignment="0" applyProtection="0"/>
    <xf numFmtId="0" fontId="35" fillId="0" borderId="124" applyNumberFormat="0" applyFill="0" applyAlignment="0" applyProtection="0"/>
    <xf numFmtId="0" fontId="75" fillId="0" borderId="124" applyNumberFormat="0" applyFill="0" applyAlignment="0" applyProtection="0"/>
    <xf numFmtId="0" fontId="30" fillId="7" borderId="123" applyNumberFormat="0" applyAlignment="0" applyProtection="0"/>
    <xf numFmtId="0" fontId="61" fillId="23" borderId="123" applyNumberFormat="0" applyAlignment="0" applyProtection="0"/>
    <xf numFmtId="4" fontId="16" fillId="21" borderId="126">
      <alignment horizontal="right" vertical="center"/>
    </xf>
    <xf numFmtId="0" fontId="13" fillId="21" borderId="126">
      <alignment horizontal="right" vertical="center"/>
    </xf>
    <xf numFmtId="179" fontId="11" fillId="29" borderId="126" applyNumberFormat="0" applyFont="0" applyBorder="0" applyAlignment="0" applyProtection="0">
      <alignment horizontal="right" vertical="center"/>
    </xf>
    <xf numFmtId="0" fontId="35" fillId="0" borderId="124" applyNumberFormat="0" applyFill="0" applyAlignment="0" applyProtection="0"/>
    <xf numFmtId="49" fontId="11" fillId="0" borderId="126" applyNumberFormat="0" applyFont="0" applyFill="0" applyBorder="0" applyProtection="0">
      <alignment horizontal="left" vertical="center" indent="2"/>
    </xf>
    <xf numFmtId="49" fontId="11" fillId="0" borderId="127" applyNumberFormat="0" applyFont="0" applyFill="0" applyBorder="0" applyProtection="0">
      <alignment horizontal="left" vertical="center" indent="5"/>
    </xf>
    <xf numFmtId="49" fontId="11" fillId="0" borderId="126" applyNumberFormat="0" applyFont="0" applyFill="0" applyBorder="0" applyProtection="0">
      <alignment horizontal="left" vertical="center" indent="2"/>
    </xf>
    <xf numFmtId="4" fontId="11" fillId="0" borderId="126" applyFill="0" applyBorder="0" applyProtection="0">
      <alignment horizontal="right" vertical="center"/>
    </xf>
    <xf numFmtId="49" fontId="15" fillId="0" borderId="126" applyNumberFormat="0" applyFill="0" applyBorder="0" applyProtection="0">
      <alignment horizontal="left" vertical="center"/>
    </xf>
    <xf numFmtId="0" fontId="11" fillId="0" borderId="129">
      <alignment horizontal="left" vertical="center" wrapText="1" indent="2"/>
    </xf>
    <xf numFmtId="0" fontId="73" fillId="23" borderId="122" applyNumberFormat="0" applyAlignment="0" applyProtection="0"/>
    <xf numFmtId="0" fontId="13" fillId="22" borderId="128">
      <alignment horizontal="right" vertical="center"/>
    </xf>
    <xf numFmtId="0" fontId="30" fillId="7" borderId="123" applyNumberFormat="0" applyAlignment="0" applyProtection="0"/>
    <xf numFmtId="0" fontId="13" fillId="22" borderId="128">
      <alignment horizontal="right" vertical="center"/>
    </xf>
    <xf numFmtId="4" fontId="13" fillId="22" borderId="126">
      <alignment horizontal="right" vertical="center"/>
    </xf>
    <xf numFmtId="0" fontId="13" fillId="22" borderId="126">
      <alignment horizontal="right" vertical="center"/>
    </xf>
    <xf numFmtId="0" fontId="33" fillId="23" borderId="122" applyNumberFormat="0" applyAlignment="0" applyProtection="0"/>
    <xf numFmtId="0" fontId="23" fillId="23" borderId="123" applyNumberFormat="0" applyAlignment="0" applyProtection="0"/>
    <xf numFmtId="0" fontId="35" fillId="0" borderId="124" applyNumberFormat="0" applyFill="0" applyAlignment="0" applyProtection="0"/>
    <xf numFmtId="0" fontId="11" fillId="27" borderId="126"/>
    <xf numFmtId="4" fontId="11" fillId="27" borderId="126"/>
    <xf numFmtId="4" fontId="13" fillId="22" borderId="126">
      <alignment horizontal="right" vertical="center"/>
    </xf>
    <xf numFmtId="0" fontId="16" fillId="21" borderId="126">
      <alignment horizontal="right" vertical="center"/>
    </xf>
    <xf numFmtId="0" fontId="30" fillId="7" borderId="123" applyNumberFormat="0" applyAlignment="0" applyProtection="0"/>
    <xf numFmtId="0" fontId="61" fillId="23" borderId="123" applyNumberFormat="0" applyAlignment="0" applyProtection="0"/>
    <xf numFmtId="4" fontId="11" fillId="0" borderId="126">
      <alignment horizontal="right" vertical="center"/>
    </xf>
    <xf numFmtId="0" fontId="11" fillId="22" borderId="129">
      <alignment horizontal="left" vertical="center" wrapText="1" indent="2"/>
    </xf>
    <xf numFmtId="0" fontId="11" fillId="0" borderId="129">
      <alignment horizontal="left" vertical="center" wrapText="1" indent="2"/>
    </xf>
    <xf numFmtId="0" fontId="73" fillId="23" borderId="122" applyNumberFormat="0" applyAlignment="0" applyProtection="0"/>
    <xf numFmtId="0" fontId="69" fillId="7" borderId="123" applyNumberFormat="0" applyAlignment="0" applyProtection="0"/>
    <xf numFmtId="0" fontId="23" fillId="23" borderId="123" applyNumberFormat="0" applyAlignment="0" applyProtection="0"/>
    <xf numFmtId="0" fontId="33" fillId="23" borderId="122" applyNumberFormat="0" applyAlignment="0" applyProtection="0"/>
    <xf numFmtId="0" fontId="13" fillId="22" borderId="128">
      <alignment horizontal="right" vertical="center"/>
    </xf>
    <xf numFmtId="0" fontId="16" fillId="21" borderId="126">
      <alignment horizontal="right" vertical="center"/>
    </xf>
    <xf numFmtId="4" fontId="13" fillId="21" borderId="126">
      <alignment horizontal="right" vertical="center"/>
    </xf>
    <xf numFmtId="4" fontId="13" fillId="22" borderId="126">
      <alignment horizontal="right" vertical="center"/>
    </xf>
    <xf numFmtId="49" fontId="11" fillId="0" borderId="127" applyNumberFormat="0" applyFont="0" applyFill="0" applyBorder="0" applyProtection="0">
      <alignment horizontal="left" vertical="center" indent="5"/>
    </xf>
    <xf numFmtId="4" fontId="11" fillId="0" borderId="126" applyFill="0" applyBorder="0" applyProtection="0">
      <alignment horizontal="right" vertical="center"/>
    </xf>
    <xf numFmtId="4" fontId="13" fillId="21" borderId="126">
      <alignment horizontal="right" vertical="center"/>
    </xf>
    <xf numFmtId="0" fontId="69" fillId="7" borderId="123" applyNumberFormat="0" applyAlignment="0" applyProtection="0"/>
    <xf numFmtId="0" fontId="30" fillId="7" borderId="123" applyNumberFormat="0" applyAlignment="0" applyProtection="0"/>
    <xf numFmtId="0" fontId="23" fillId="23" borderId="123" applyNumberFormat="0" applyAlignment="0" applyProtection="0"/>
    <xf numFmtId="0" fontId="11" fillId="22" borderId="129">
      <alignment horizontal="left" vertical="center" wrapText="1" indent="2"/>
    </xf>
    <xf numFmtId="0" fontId="11" fillId="0" borderId="129">
      <alignment horizontal="left" vertical="center" wrapText="1" indent="2"/>
    </xf>
    <xf numFmtId="0" fontId="11" fillId="22" borderId="129">
      <alignment horizontal="left" vertical="center" wrapText="1" indent="2"/>
    </xf>
    <xf numFmtId="0" fontId="11" fillId="0" borderId="129">
      <alignment horizontal="left" vertical="center" wrapText="1" indent="2"/>
    </xf>
    <xf numFmtId="0" fontId="23" fillId="23" borderId="138" applyNumberFormat="0" applyAlignment="0" applyProtection="0"/>
    <xf numFmtId="0" fontId="33" fillId="23" borderId="130" applyNumberFormat="0" applyAlignment="0" applyProtection="0"/>
    <xf numFmtId="0" fontId="23" fillId="23" borderId="131" applyNumberFormat="0" applyAlignment="0" applyProtection="0"/>
    <xf numFmtId="0" fontId="61" fillId="23" borderId="131" applyNumberFormat="0" applyAlignment="0" applyProtection="0"/>
    <xf numFmtId="0" fontId="30" fillId="7" borderId="131" applyNumberFormat="0" applyAlignment="0" applyProtection="0"/>
    <xf numFmtId="0" fontId="35" fillId="0" borderId="132" applyNumberFormat="0" applyFill="0" applyAlignment="0" applyProtection="0"/>
    <xf numFmtId="0" fontId="69" fillId="7" borderId="138" applyNumberFormat="0" applyAlignment="0" applyProtection="0"/>
    <xf numFmtId="0" fontId="61" fillId="23" borderId="138" applyNumberFormat="0" applyAlignment="0" applyProtection="0"/>
    <xf numFmtId="0" fontId="69" fillId="7" borderId="131" applyNumberFormat="0" applyAlignment="0" applyProtection="0"/>
    <xf numFmtId="0" fontId="75" fillId="0" borderId="139" applyNumberFormat="0" applyFill="0" applyAlignment="0" applyProtection="0"/>
    <xf numFmtId="0" fontId="58" fillId="28" borderId="133" applyNumberFormat="0" applyFont="0" applyAlignment="0" applyProtection="0"/>
    <xf numFmtId="0" fontId="14" fillId="28" borderId="133" applyNumberFormat="0" applyFont="0" applyAlignment="0" applyProtection="0"/>
    <xf numFmtId="0" fontId="73" fillId="23" borderId="130" applyNumberFormat="0" applyAlignment="0" applyProtection="0"/>
    <xf numFmtId="0" fontId="75" fillId="0" borderId="132" applyNumberFormat="0" applyFill="0" applyAlignment="0" applyProtection="0"/>
    <xf numFmtId="0" fontId="35" fillId="0" borderId="139" applyNumberFormat="0" applyFill="0" applyAlignment="0" applyProtection="0"/>
    <xf numFmtId="0" fontId="61" fillId="23" borderId="131" applyNumberFormat="0" applyAlignment="0" applyProtection="0"/>
    <xf numFmtId="0" fontId="69" fillId="7" borderId="131" applyNumberFormat="0" applyAlignment="0" applyProtection="0"/>
    <xf numFmtId="0" fontId="58" fillId="28" borderId="133" applyNumberFormat="0" applyFont="0" applyAlignment="0" applyProtection="0"/>
    <xf numFmtId="0" fontId="73" fillId="23" borderId="130" applyNumberFormat="0" applyAlignment="0" applyProtection="0"/>
    <xf numFmtId="0" fontId="75" fillId="0" borderId="132" applyNumberFormat="0" applyFill="0" applyAlignment="0" applyProtection="0"/>
    <xf numFmtId="0" fontId="30" fillId="7" borderId="138" applyNumberFormat="0" applyAlignment="0" applyProtection="0"/>
    <xf numFmtId="0" fontId="13" fillId="21" borderId="134">
      <alignment horizontal="right" vertical="center"/>
    </xf>
    <xf numFmtId="4" fontId="13" fillId="21" borderId="134">
      <alignment horizontal="right" vertical="center"/>
    </xf>
    <xf numFmtId="0" fontId="16" fillId="21" borderId="134">
      <alignment horizontal="right" vertical="center"/>
    </xf>
    <xf numFmtId="4" fontId="16" fillId="21" borderId="134">
      <alignment horizontal="right" vertical="center"/>
    </xf>
    <xf numFmtId="0" fontId="13" fillId="22" borderId="134">
      <alignment horizontal="right" vertical="center"/>
    </xf>
    <xf numFmtId="4" fontId="13" fillId="22" borderId="134">
      <alignment horizontal="right" vertical="center"/>
    </xf>
    <xf numFmtId="0" fontId="13" fillId="22" borderId="134">
      <alignment horizontal="right" vertical="center"/>
    </xf>
    <xf numFmtId="4" fontId="13" fillId="22" borderId="134">
      <alignment horizontal="right" vertical="center"/>
    </xf>
    <xf numFmtId="0" fontId="13" fillId="22" borderId="135">
      <alignment horizontal="right" vertical="center"/>
    </xf>
    <xf numFmtId="4" fontId="13" fillId="22" borderId="135">
      <alignment horizontal="right" vertical="center"/>
    </xf>
    <xf numFmtId="0" fontId="13" fillId="22" borderId="136">
      <alignment horizontal="right" vertical="center"/>
    </xf>
    <xf numFmtId="4" fontId="13" fillId="22" borderId="136">
      <alignment horizontal="right" vertical="center"/>
    </xf>
    <xf numFmtId="0" fontId="61" fillId="23" borderId="131" applyNumberFormat="0" applyAlignment="0" applyProtection="0"/>
    <xf numFmtId="0" fontId="11" fillId="22" borderId="137">
      <alignment horizontal="left" vertical="center" wrapText="1" indent="2"/>
    </xf>
    <xf numFmtId="0" fontId="11" fillId="0" borderId="137">
      <alignment horizontal="left" vertical="center" wrapText="1" indent="2"/>
    </xf>
    <xf numFmtId="0" fontId="11" fillId="21" borderId="135">
      <alignment horizontal="left" vertical="center"/>
    </xf>
    <xf numFmtId="0" fontId="69" fillId="7" borderId="131" applyNumberFormat="0" applyAlignment="0" applyProtection="0"/>
    <xf numFmtId="0" fontId="11" fillId="0" borderId="134">
      <alignment horizontal="right" vertical="center"/>
    </xf>
    <xf numFmtId="4" fontId="11" fillId="0" borderId="134">
      <alignment horizontal="right" vertical="center"/>
    </xf>
    <xf numFmtId="0" fontId="69" fillId="7" borderId="138" applyNumberFormat="0" applyAlignment="0" applyProtection="0"/>
    <xf numFmtId="0" fontId="11" fillId="0" borderId="134" applyNumberFormat="0" applyFill="0" applyAlignment="0" applyProtection="0"/>
    <xf numFmtId="0" fontId="73" fillId="23" borderId="130" applyNumberFormat="0" applyAlignment="0" applyProtection="0"/>
    <xf numFmtId="179" fontId="11" fillId="29" borderId="134" applyNumberFormat="0" applyFont="0" applyBorder="0" applyAlignment="0" applyProtection="0">
      <alignment horizontal="right" vertical="center"/>
    </xf>
    <xf numFmtId="0" fontId="11" fillId="27" borderId="134"/>
    <xf numFmtId="4" fontId="11" fillId="27" borderId="134"/>
    <xf numFmtId="0" fontId="75" fillId="0" borderId="132" applyNumberFormat="0" applyFill="0" applyAlignment="0" applyProtection="0"/>
    <xf numFmtId="0" fontId="14" fillId="28" borderId="140" applyNumberFormat="0" applyFont="0" applyAlignment="0" applyProtection="0"/>
    <xf numFmtId="0" fontId="58" fillId="28" borderId="140" applyNumberFormat="0" applyFont="0" applyAlignment="0" applyProtection="0"/>
    <xf numFmtId="49" fontId="11" fillId="0" borderId="134" applyNumberFormat="0" applyFont="0" applyFill="0" applyBorder="0" applyProtection="0">
      <alignment horizontal="left" vertical="center" indent="2"/>
    </xf>
    <xf numFmtId="49" fontId="11" fillId="0" borderId="135" applyNumberFormat="0" applyFont="0" applyFill="0" applyBorder="0" applyProtection="0">
      <alignment horizontal="left" vertical="center" indent="5"/>
    </xf>
    <xf numFmtId="4" fontId="11" fillId="0" borderId="134" applyFill="0" applyBorder="0" applyProtection="0">
      <alignment horizontal="right" vertical="center"/>
    </xf>
    <xf numFmtId="49" fontId="15" fillId="0" borderId="134" applyNumberFormat="0" applyFill="0" applyBorder="0" applyProtection="0">
      <alignment horizontal="left" vertical="center"/>
    </xf>
    <xf numFmtId="0" fontId="33" fillId="23" borderId="130" applyNumberFormat="0" applyAlignment="0" applyProtection="0"/>
    <xf numFmtId="0" fontId="23" fillId="23" borderId="131" applyNumberFormat="0" applyAlignment="0" applyProtection="0"/>
    <xf numFmtId="0" fontId="35" fillId="0" borderId="132" applyNumberFormat="0" applyFill="0" applyAlignment="0" applyProtection="0"/>
    <xf numFmtId="0" fontId="75" fillId="0" borderId="139" applyNumberFormat="0" applyFill="0" applyAlignment="0" applyProtection="0"/>
    <xf numFmtId="0" fontId="69" fillId="7" borderId="138" applyNumberFormat="0" applyAlignment="0" applyProtection="0"/>
    <xf numFmtId="0" fontId="61" fillId="23" borderId="138" applyNumberFormat="0" applyAlignment="0" applyProtection="0"/>
    <xf numFmtId="0" fontId="75" fillId="0" borderId="139" applyNumberFormat="0" applyFill="0" applyAlignment="0" applyProtection="0"/>
    <xf numFmtId="0" fontId="58" fillId="28" borderId="140" applyNumberFormat="0" applyFont="0" applyAlignment="0" applyProtection="0"/>
    <xf numFmtId="0" fontId="30" fillId="7" borderId="131" applyNumberFormat="0" applyAlignment="0" applyProtection="0"/>
    <xf numFmtId="0" fontId="11" fillId="22" borderId="137">
      <alignment horizontal="left" vertical="center" wrapText="1" indent="2"/>
    </xf>
    <xf numFmtId="0" fontId="11" fillId="0" borderId="137">
      <alignment horizontal="left" vertical="center" wrapText="1" indent="2"/>
    </xf>
    <xf numFmtId="0" fontId="30" fillId="7" borderId="138" applyNumberFormat="0" applyAlignment="0" applyProtection="0"/>
    <xf numFmtId="0" fontId="35" fillId="0" borderId="139" applyNumberFormat="0" applyFill="0" applyAlignment="0" applyProtection="0"/>
    <xf numFmtId="0" fontId="61" fillId="23" borderId="138" applyNumberFormat="0" applyAlignment="0" applyProtection="0"/>
    <xf numFmtId="0" fontId="23" fillId="23" borderId="138" applyNumberFormat="0" applyAlignment="0" applyProtection="0"/>
    <xf numFmtId="4" fontId="13" fillId="22" borderId="134">
      <alignment horizontal="right" vertical="center"/>
    </xf>
    <xf numFmtId="0" fontId="11" fillId="27" borderId="134"/>
    <xf numFmtId="0" fontId="23" fillId="23" borderId="131" applyNumberFormat="0" applyAlignment="0" applyProtection="0"/>
    <xf numFmtId="0" fontId="13" fillId="21" borderId="134">
      <alignment horizontal="right" vertical="center"/>
    </xf>
    <xf numFmtId="0" fontId="11" fillId="0" borderId="134">
      <alignment horizontal="right" vertical="center"/>
    </xf>
    <xf numFmtId="0" fontId="75" fillId="0" borderId="132" applyNumberFormat="0" applyFill="0" applyAlignment="0" applyProtection="0"/>
    <xf numFmtId="0" fontId="11" fillId="21" borderId="135">
      <alignment horizontal="left" vertical="center"/>
    </xf>
    <xf numFmtId="0" fontId="69" fillId="7" borderId="131" applyNumberFormat="0" applyAlignment="0" applyProtection="0"/>
    <xf numFmtId="179" fontId="11" fillId="29" borderId="134" applyNumberFormat="0" applyFont="0" applyBorder="0" applyAlignment="0" applyProtection="0">
      <alignment horizontal="right" vertical="center"/>
    </xf>
    <xf numFmtId="0" fontId="58" fillId="28" borderId="133" applyNumberFormat="0" applyFont="0" applyAlignment="0" applyProtection="0"/>
    <xf numFmtId="0" fontId="11" fillId="0" borderId="137">
      <alignment horizontal="left" vertical="center" wrapText="1" indent="2"/>
    </xf>
    <xf numFmtId="4" fontId="11" fillId="27" borderId="134"/>
    <xf numFmtId="49" fontId="15" fillId="0" borderId="134" applyNumberFormat="0" applyFill="0" applyBorder="0" applyProtection="0">
      <alignment horizontal="left" vertical="center"/>
    </xf>
    <xf numFmtId="0" fontId="11" fillId="0" borderId="134">
      <alignment horizontal="right" vertical="center"/>
    </xf>
    <xf numFmtId="4" fontId="13" fillId="22" borderId="136">
      <alignment horizontal="right" vertical="center"/>
    </xf>
    <xf numFmtId="4" fontId="13" fillId="22" borderId="134">
      <alignment horizontal="right" vertical="center"/>
    </xf>
    <xf numFmtId="4" fontId="13" fillId="22" borderId="134">
      <alignment horizontal="right" vertical="center"/>
    </xf>
    <xf numFmtId="0" fontId="16" fillId="21" borderId="134">
      <alignment horizontal="right" vertical="center"/>
    </xf>
    <xf numFmtId="0" fontId="13" fillId="21" borderId="134">
      <alignment horizontal="right" vertical="center"/>
    </xf>
    <xf numFmtId="49" fontId="11" fillId="0" borderId="134" applyNumberFormat="0" applyFont="0" applyFill="0" applyBorder="0" applyProtection="0">
      <alignment horizontal="left" vertical="center" indent="2"/>
    </xf>
    <xf numFmtId="0" fontId="69" fillId="7" borderId="131" applyNumberFormat="0" applyAlignment="0" applyProtection="0"/>
    <xf numFmtId="0" fontId="33" fillId="23" borderId="130" applyNumberFormat="0" applyAlignment="0" applyProtection="0"/>
    <xf numFmtId="49" fontId="11" fillId="0" borderId="134" applyNumberFormat="0" applyFont="0" applyFill="0" applyBorder="0" applyProtection="0">
      <alignment horizontal="left" vertical="center" indent="2"/>
    </xf>
    <xf numFmtId="0" fontId="30" fillId="7" borderId="131" applyNumberFormat="0" applyAlignment="0" applyProtection="0"/>
    <xf numFmtId="4" fontId="11" fillId="0" borderId="134" applyFill="0" applyBorder="0" applyProtection="0">
      <alignment horizontal="right" vertical="center"/>
    </xf>
    <xf numFmtId="0" fontId="61" fillId="23" borderId="131" applyNumberFormat="0" applyAlignment="0" applyProtection="0"/>
    <xf numFmtId="0" fontId="75" fillId="0" borderId="132" applyNumberFormat="0" applyFill="0" applyAlignment="0" applyProtection="0"/>
    <xf numFmtId="0" fontId="73" fillId="23" borderId="130" applyNumberFormat="0" applyAlignment="0" applyProtection="0"/>
    <xf numFmtId="0" fontId="11" fillId="0" borderId="134" applyNumberFormat="0" applyFill="0" applyAlignment="0" applyProtection="0"/>
    <xf numFmtId="4" fontId="11" fillId="0" borderId="134">
      <alignment horizontal="right" vertical="center"/>
    </xf>
    <xf numFmtId="0" fontId="11" fillId="0" borderId="134">
      <alignment horizontal="right" vertical="center"/>
    </xf>
    <xf numFmtId="0" fontId="69" fillId="7" borderId="131" applyNumberFormat="0" applyAlignment="0" applyProtection="0"/>
    <xf numFmtId="0" fontId="33" fillId="23" borderId="130" applyNumberFormat="0" applyAlignment="0" applyProtection="0"/>
    <xf numFmtId="0" fontId="23" fillId="23" borderId="131" applyNumberFormat="0" applyAlignment="0" applyProtection="0"/>
    <xf numFmtId="0" fontId="11" fillId="22" borderId="137">
      <alignment horizontal="left" vertical="center" wrapText="1" indent="2"/>
    </xf>
    <xf numFmtId="0" fontId="61" fillId="23" borderId="131" applyNumberFormat="0" applyAlignment="0" applyProtection="0"/>
    <xf numFmtId="0" fontId="61" fillId="23" borderId="131" applyNumberFormat="0" applyAlignment="0" applyProtection="0"/>
    <xf numFmtId="4" fontId="13" fillId="22" borderId="135">
      <alignment horizontal="right" vertical="center"/>
    </xf>
    <xf numFmtId="0" fontId="13" fillId="22" borderId="135">
      <alignment horizontal="right" vertical="center"/>
    </xf>
    <xf numFmtId="0" fontId="13" fillId="22" borderId="134">
      <alignment horizontal="right" vertical="center"/>
    </xf>
    <xf numFmtId="4" fontId="16" fillId="21" borderId="134">
      <alignment horizontal="right" vertical="center"/>
    </xf>
    <xf numFmtId="0" fontId="30" fillId="7" borderId="131" applyNumberFormat="0" applyAlignment="0" applyProtection="0"/>
    <xf numFmtId="0" fontId="35" fillId="0" borderId="132" applyNumberFormat="0" applyFill="0" applyAlignment="0" applyProtection="0"/>
    <xf numFmtId="0" fontId="75" fillId="0" borderId="132" applyNumberFormat="0" applyFill="0" applyAlignment="0" applyProtection="0"/>
    <xf numFmtId="0" fontId="58" fillId="28" borderId="133" applyNumberFormat="0" applyFont="0" applyAlignment="0" applyProtection="0"/>
    <xf numFmtId="0" fontId="69" fillId="7" borderId="131" applyNumberFormat="0" applyAlignment="0" applyProtection="0"/>
    <xf numFmtId="49" fontId="15" fillId="0" borderId="134" applyNumberFormat="0" applyFill="0" applyBorder="0" applyProtection="0">
      <alignment horizontal="left" vertical="center"/>
    </xf>
    <xf numFmtId="0" fontId="11" fillId="22" borderId="137">
      <alignment horizontal="left" vertical="center" wrapText="1" indent="2"/>
    </xf>
    <xf numFmtId="0" fontId="61" fillId="23" borderId="131" applyNumberFormat="0" applyAlignment="0" applyProtection="0"/>
    <xf numFmtId="0" fontId="11" fillId="0" borderId="137">
      <alignment horizontal="left" vertical="center" wrapText="1" indent="2"/>
    </xf>
    <xf numFmtId="0" fontId="58" fillId="28" borderId="133" applyNumberFormat="0" applyFont="0" applyAlignment="0" applyProtection="0"/>
    <xf numFmtId="0" fontId="14" fillId="28" borderId="133" applyNumberFormat="0" applyFont="0" applyAlignment="0" applyProtection="0"/>
    <xf numFmtId="0" fontId="73" fillId="23" borderId="130" applyNumberFormat="0" applyAlignment="0" applyProtection="0"/>
    <xf numFmtId="0" fontId="75" fillId="0" borderId="132" applyNumberFormat="0" applyFill="0" applyAlignment="0" applyProtection="0"/>
    <xf numFmtId="4" fontId="11" fillId="27" borderId="134"/>
    <xf numFmtId="0" fontId="13" fillId="22" borderId="134">
      <alignment horizontal="right" vertical="center"/>
    </xf>
    <xf numFmtId="0" fontId="75" fillId="0" borderId="132" applyNumberFormat="0" applyFill="0" applyAlignment="0" applyProtection="0"/>
    <xf numFmtId="4" fontId="13" fillId="22" borderId="136">
      <alignment horizontal="right" vertical="center"/>
    </xf>
    <xf numFmtId="0" fontId="23" fillId="23" borderId="131" applyNumberFormat="0" applyAlignment="0" applyProtection="0"/>
    <xf numFmtId="0" fontId="13" fillId="22" borderId="135">
      <alignment horizontal="right" vertical="center"/>
    </xf>
    <xf numFmtId="0" fontId="61" fillId="23" borderId="131" applyNumberFormat="0" applyAlignment="0" applyProtection="0"/>
    <xf numFmtId="0" fontId="35" fillId="0" borderId="132" applyNumberFormat="0" applyFill="0" applyAlignment="0" applyProtection="0"/>
    <xf numFmtId="0" fontId="58" fillId="28" borderId="133" applyNumberFormat="0" applyFont="0" applyAlignment="0" applyProtection="0"/>
    <xf numFmtId="4" fontId="13" fillId="22" borderId="135">
      <alignment horizontal="right" vertical="center"/>
    </xf>
    <xf numFmtId="0" fontId="11" fillId="22" borderId="137">
      <alignment horizontal="left" vertical="center" wrapText="1" indent="2"/>
    </xf>
    <xf numFmtId="0" fontId="11" fillId="27" borderId="134"/>
    <xf numFmtId="179" fontId="11" fillId="29" borderId="134" applyNumberFormat="0" applyFont="0" applyBorder="0" applyAlignment="0" applyProtection="0">
      <alignment horizontal="right" vertical="center"/>
    </xf>
    <xf numFmtId="0" fontId="11" fillId="0" borderId="134" applyNumberFormat="0" applyFill="0" applyAlignment="0" applyProtection="0"/>
    <xf numFmtId="4" fontId="11" fillId="0" borderId="134" applyFill="0" applyBorder="0" applyProtection="0">
      <alignment horizontal="right" vertical="center"/>
    </xf>
    <xf numFmtId="4" fontId="13" fillId="21" borderId="134">
      <alignment horizontal="right" vertical="center"/>
    </xf>
    <xf numFmtId="0" fontId="35" fillId="0" borderId="132" applyNumberFormat="0" applyFill="0" applyAlignment="0" applyProtection="0"/>
    <xf numFmtId="49" fontId="15" fillId="0" borderId="134" applyNumberFormat="0" applyFill="0" applyBorder="0" applyProtection="0">
      <alignment horizontal="left" vertical="center"/>
    </xf>
    <xf numFmtId="49" fontId="11" fillId="0" borderId="135" applyNumberFormat="0" applyFont="0" applyFill="0" applyBorder="0" applyProtection="0">
      <alignment horizontal="left" vertical="center" indent="5"/>
    </xf>
    <xf numFmtId="0" fontId="11" fillId="21" borderId="135">
      <alignment horizontal="left" vertical="center"/>
    </xf>
    <xf numFmtId="0" fontId="61" fillId="23" borderId="131" applyNumberFormat="0" applyAlignment="0" applyProtection="0"/>
    <xf numFmtId="4" fontId="13" fillId="22" borderId="136">
      <alignment horizontal="right" vertical="center"/>
    </xf>
    <xf numFmtId="0" fontId="69" fillId="7" borderId="131" applyNumberFormat="0" applyAlignment="0" applyProtection="0"/>
    <xf numFmtId="0" fontId="69" fillId="7" borderId="131" applyNumberFormat="0" applyAlignment="0" applyProtection="0"/>
    <xf numFmtId="0" fontId="58" fillId="28" borderId="133" applyNumberFormat="0" applyFont="0" applyAlignment="0" applyProtection="0"/>
    <xf numFmtId="0" fontId="73" fillId="23" borderId="130" applyNumberFormat="0" applyAlignment="0" applyProtection="0"/>
    <xf numFmtId="0" fontId="75" fillId="0" borderId="132" applyNumberFormat="0" applyFill="0" applyAlignment="0" applyProtection="0"/>
    <xf numFmtId="0" fontId="13" fillId="22" borderId="134">
      <alignment horizontal="right" vertical="center"/>
    </xf>
    <xf numFmtId="0" fontId="14" fillId="28" borderId="133" applyNumberFormat="0" applyFont="0" applyAlignment="0" applyProtection="0"/>
    <xf numFmtId="4" fontId="11" fillId="0" borderId="134">
      <alignment horizontal="right" vertical="center"/>
    </xf>
    <xf numFmtId="0" fontId="75" fillId="0" borderId="132" applyNumberFormat="0" applyFill="0" applyAlignment="0" applyProtection="0"/>
    <xf numFmtId="0" fontId="13" fillId="22" borderId="134">
      <alignment horizontal="right" vertical="center"/>
    </xf>
    <xf numFmtId="0" fontId="13" fillId="22" borderId="134">
      <alignment horizontal="right" vertical="center"/>
    </xf>
    <xf numFmtId="4" fontId="16" fillId="21" borderId="134">
      <alignment horizontal="right" vertical="center"/>
    </xf>
    <xf numFmtId="0" fontId="13" fillId="21" borderId="134">
      <alignment horizontal="right" vertical="center"/>
    </xf>
    <xf numFmtId="4" fontId="13" fillId="21" borderId="134">
      <alignment horizontal="right" vertical="center"/>
    </xf>
    <xf numFmtId="0" fontId="16" fillId="21" borderId="134">
      <alignment horizontal="right" vertical="center"/>
    </xf>
    <xf numFmtId="4" fontId="16" fillId="21" borderId="134">
      <alignment horizontal="right" vertical="center"/>
    </xf>
    <xf numFmtId="0" fontId="13" fillId="22" borderId="134">
      <alignment horizontal="right" vertical="center"/>
    </xf>
    <xf numFmtId="4" fontId="13" fillId="22" borderId="134">
      <alignment horizontal="right" vertical="center"/>
    </xf>
    <xf numFmtId="0" fontId="13" fillId="22" borderId="134">
      <alignment horizontal="right" vertical="center"/>
    </xf>
    <xf numFmtId="4" fontId="13" fillId="22" borderId="134">
      <alignment horizontal="right" vertical="center"/>
    </xf>
    <xf numFmtId="0" fontId="13" fillId="22" borderId="135">
      <alignment horizontal="right" vertical="center"/>
    </xf>
    <xf numFmtId="4" fontId="13" fillId="22" borderId="135">
      <alignment horizontal="right" vertical="center"/>
    </xf>
    <xf numFmtId="0" fontId="13" fillId="22" borderId="136">
      <alignment horizontal="right" vertical="center"/>
    </xf>
    <xf numFmtId="4" fontId="13" fillId="22" borderId="136">
      <alignment horizontal="right" vertical="center"/>
    </xf>
    <xf numFmtId="0" fontId="61" fillId="23" borderId="131" applyNumberFormat="0" applyAlignment="0" applyProtection="0"/>
    <xf numFmtId="0" fontId="11" fillId="22" borderId="137">
      <alignment horizontal="left" vertical="center" wrapText="1" indent="2"/>
    </xf>
    <xf numFmtId="0" fontId="11" fillId="0" borderId="137">
      <alignment horizontal="left" vertical="center" wrapText="1" indent="2"/>
    </xf>
    <xf numFmtId="0" fontId="11" fillId="21" borderId="135">
      <alignment horizontal="left" vertical="center"/>
    </xf>
    <xf numFmtId="0" fontId="69" fillId="7" borderId="131" applyNumberFormat="0" applyAlignment="0" applyProtection="0"/>
    <xf numFmtId="0" fontId="11" fillId="0" borderId="134">
      <alignment horizontal="right" vertical="center"/>
    </xf>
    <xf numFmtId="4" fontId="11" fillId="0" borderId="134">
      <alignment horizontal="right" vertical="center"/>
    </xf>
    <xf numFmtId="0" fontId="11" fillId="0" borderId="134" applyNumberFormat="0" applyFill="0" applyAlignment="0" applyProtection="0"/>
    <xf numFmtId="0" fontId="73" fillId="23" borderId="130" applyNumberFormat="0" applyAlignment="0" applyProtection="0"/>
    <xf numFmtId="179" fontId="11" fillId="29" borderId="134" applyNumberFormat="0" applyFont="0" applyBorder="0" applyAlignment="0" applyProtection="0">
      <alignment horizontal="right" vertical="center"/>
    </xf>
    <xf numFmtId="0" fontId="11" fillId="27" borderId="134"/>
    <xf numFmtId="4" fontId="11" fillId="27" borderId="134"/>
    <xf numFmtId="0" fontId="75" fillId="0" borderId="132" applyNumberFormat="0" applyFill="0" applyAlignment="0" applyProtection="0"/>
    <xf numFmtId="0" fontId="14" fillId="28" borderId="133" applyNumberFormat="0" applyFont="0" applyAlignment="0" applyProtection="0"/>
    <xf numFmtId="0" fontId="58" fillId="28" borderId="133" applyNumberFormat="0" applyFont="0" applyAlignment="0" applyProtection="0"/>
    <xf numFmtId="0" fontId="11" fillId="0" borderId="134" applyNumberFormat="0" applyFill="0" applyAlignment="0" applyProtection="0"/>
    <xf numFmtId="0" fontId="35" fillId="0" borderId="132" applyNumberFormat="0" applyFill="0" applyAlignment="0" applyProtection="0"/>
    <xf numFmtId="0" fontId="75" fillId="0" borderId="132" applyNumberFormat="0" applyFill="0" applyAlignment="0" applyProtection="0"/>
    <xf numFmtId="0" fontId="30" fillId="7" borderId="131" applyNumberFormat="0" applyAlignment="0" applyProtection="0"/>
    <xf numFmtId="0" fontId="61" fillId="23" borderId="131" applyNumberFormat="0" applyAlignment="0" applyProtection="0"/>
    <xf numFmtId="4" fontId="16" fillId="21" borderId="134">
      <alignment horizontal="right" vertical="center"/>
    </xf>
    <xf numFmtId="0" fontId="13" fillId="21" borderId="134">
      <alignment horizontal="right" vertical="center"/>
    </xf>
    <xf numFmtId="179" fontId="11" fillId="29" borderId="134" applyNumberFormat="0" applyFont="0" applyBorder="0" applyAlignment="0" applyProtection="0">
      <alignment horizontal="right" vertical="center"/>
    </xf>
    <xf numFmtId="0" fontId="35" fillId="0" borderId="132" applyNumberFormat="0" applyFill="0" applyAlignment="0" applyProtection="0"/>
    <xf numFmtId="49" fontId="11" fillId="0" borderId="134" applyNumberFormat="0" applyFont="0" applyFill="0" applyBorder="0" applyProtection="0">
      <alignment horizontal="left" vertical="center" indent="2"/>
    </xf>
    <xf numFmtId="49" fontId="11" fillId="0" borderId="135" applyNumberFormat="0" applyFont="0" applyFill="0" applyBorder="0" applyProtection="0">
      <alignment horizontal="left" vertical="center" indent="5"/>
    </xf>
    <xf numFmtId="49" fontId="11" fillId="0" borderId="134" applyNumberFormat="0" applyFont="0" applyFill="0" applyBorder="0" applyProtection="0">
      <alignment horizontal="left" vertical="center" indent="2"/>
    </xf>
    <xf numFmtId="4" fontId="11" fillId="0" borderId="134" applyFill="0" applyBorder="0" applyProtection="0">
      <alignment horizontal="right" vertical="center"/>
    </xf>
    <xf numFmtId="49" fontId="15" fillId="0" borderId="134" applyNumberFormat="0" applyFill="0" applyBorder="0" applyProtection="0">
      <alignment horizontal="left" vertical="center"/>
    </xf>
    <xf numFmtId="0" fontId="11" fillId="0" borderId="137">
      <alignment horizontal="left" vertical="center" wrapText="1" indent="2"/>
    </xf>
    <xf numFmtId="0" fontId="73" fillId="23" borderId="130" applyNumberFormat="0" applyAlignment="0" applyProtection="0"/>
    <xf numFmtId="0" fontId="13" fillId="22" borderId="136">
      <alignment horizontal="right" vertical="center"/>
    </xf>
    <xf numFmtId="0" fontId="30" fillId="7" borderId="131" applyNumberFormat="0" applyAlignment="0" applyProtection="0"/>
    <xf numFmtId="0" fontId="13" fillId="22" borderId="136">
      <alignment horizontal="right" vertical="center"/>
    </xf>
    <xf numFmtId="4" fontId="13" fillId="22" borderId="134">
      <alignment horizontal="right" vertical="center"/>
    </xf>
    <xf numFmtId="0" fontId="13" fillId="22" borderId="134">
      <alignment horizontal="right" vertical="center"/>
    </xf>
    <xf numFmtId="0" fontId="33" fillId="23" borderId="130" applyNumberFormat="0" applyAlignment="0" applyProtection="0"/>
    <xf numFmtId="0" fontId="23" fillId="23" borderId="131" applyNumberFormat="0" applyAlignment="0" applyProtection="0"/>
    <xf numFmtId="0" fontId="35" fillId="0" borderId="132" applyNumberFormat="0" applyFill="0" applyAlignment="0" applyProtection="0"/>
    <xf numFmtId="0" fontId="11" fillId="27" borderId="134"/>
    <xf numFmtId="4" fontId="11" fillId="27" borderId="134"/>
    <xf numFmtId="4" fontId="13" fillId="22" borderId="134">
      <alignment horizontal="right" vertical="center"/>
    </xf>
    <xf numFmtId="0" fontId="16" fillId="21" borderId="134">
      <alignment horizontal="right" vertical="center"/>
    </xf>
    <xf numFmtId="0" fontId="30" fillId="7" borderId="131" applyNumberFormat="0" applyAlignment="0" applyProtection="0"/>
    <xf numFmtId="0" fontId="61" fillId="23" borderId="131" applyNumberFormat="0" applyAlignment="0" applyProtection="0"/>
    <xf numFmtId="4" fontId="11" fillId="0" borderId="134">
      <alignment horizontal="right" vertical="center"/>
    </xf>
    <xf numFmtId="0" fontId="11" fillId="22" borderId="137">
      <alignment horizontal="left" vertical="center" wrapText="1" indent="2"/>
    </xf>
    <xf numFmtId="0" fontId="11" fillId="0" borderId="137">
      <alignment horizontal="left" vertical="center" wrapText="1" indent="2"/>
    </xf>
    <xf numFmtId="0" fontId="73" fillId="23" borderId="130" applyNumberFormat="0" applyAlignment="0" applyProtection="0"/>
    <xf numFmtId="0" fontId="69" fillId="7" borderId="131" applyNumberFormat="0" applyAlignment="0" applyProtection="0"/>
    <xf numFmtId="0" fontId="23" fillId="23" borderId="131" applyNumberFormat="0" applyAlignment="0" applyProtection="0"/>
    <xf numFmtId="0" fontId="33" fillId="23" borderId="130" applyNumberFormat="0" applyAlignment="0" applyProtection="0"/>
    <xf numFmtId="0" fontId="13" fillId="22" borderId="136">
      <alignment horizontal="right" vertical="center"/>
    </xf>
    <xf numFmtId="0" fontId="16" fillId="21" borderId="134">
      <alignment horizontal="right" vertical="center"/>
    </xf>
    <xf numFmtId="4" fontId="13" fillId="21" borderId="134">
      <alignment horizontal="right" vertical="center"/>
    </xf>
    <xf numFmtId="4" fontId="13" fillId="22" borderId="134">
      <alignment horizontal="right" vertical="center"/>
    </xf>
    <xf numFmtId="49" fontId="11" fillId="0" borderId="135" applyNumberFormat="0" applyFont="0" applyFill="0" applyBorder="0" applyProtection="0">
      <alignment horizontal="left" vertical="center" indent="5"/>
    </xf>
    <xf numFmtId="4" fontId="11" fillId="0" borderId="134" applyFill="0" applyBorder="0" applyProtection="0">
      <alignment horizontal="right" vertical="center"/>
    </xf>
    <xf numFmtId="4" fontId="13" fillId="21" borderId="134">
      <alignment horizontal="right" vertical="center"/>
    </xf>
    <xf numFmtId="0" fontId="69" fillId="7" borderId="131" applyNumberFormat="0" applyAlignment="0" applyProtection="0"/>
    <xf numFmtId="0" fontId="30" fillId="7" borderId="131" applyNumberFormat="0" applyAlignment="0" applyProtection="0"/>
    <xf numFmtId="0" fontId="23" fillId="23" borderId="131" applyNumberFormat="0" applyAlignment="0" applyProtection="0"/>
    <xf numFmtId="0" fontId="11" fillId="22" borderId="137">
      <alignment horizontal="left" vertical="center" wrapText="1" indent="2"/>
    </xf>
    <xf numFmtId="0" fontId="11" fillId="0" borderId="137">
      <alignment horizontal="left" vertical="center" wrapText="1" indent="2"/>
    </xf>
    <xf numFmtId="0" fontId="11" fillId="22" borderId="137">
      <alignment horizontal="left" vertical="center" wrapText="1" indent="2"/>
    </xf>
    <xf numFmtId="0" fontId="11" fillId="0" borderId="137">
      <alignment horizontal="left" vertical="center" wrapText="1" indent="2"/>
    </xf>
    <xf numFmtId="0" fontId="23" fillId="23" borderId="138" applyNumberFormat="0" applyAlignment="0" applyProtection="0"/>
    <xf numFmtId="0" fontId="75" fillId="0" borderId="139" applyNumberFormat="0" applyFill="0" applyAlignment="0" applyProtection="0"/>
    <xf numFmtId="0" fontId="69" fillId="7" borderId="138" applyNumberFormat="0" applyAlignment="0" applyProtection="0"/>
    <xf numFmtId="0" fontId="58" fillId="28" borderId="140" applyNumberFormat="0" applyFont="0" applyAlignment="0" applyProtection="0"/>
    <xf numFmtId="0" fontId="69" fillId="7" borderId="138" applyNumberFormat="0" applyAlignment="0" applyProtection="0"/>
    <xf numFmtId="0" fontId="33" fillId="23" borderId="141" applyNumberFormat="0" applyAlignment="0" applyProtection="0"/>
    <xf numFmtId="0" fontId="30" fillId="7" borderId="138" applyNumberFormat="0" applyAlignment="0" applyProtection="0"/>
    <xf numFmtId="0" fontId="61" fillId="23" borderId="138" applyNumberFormat="0" applyAlignment="0" applyProtection="0"/>
    <xf numFmtId="0" fontId="75" fillId="0" borderId="139" applyNumberFormat="0" applyFill="0" applyAlignment="0" applyProtection="0"/>
    <xf numFmtId="0" fontId="73" fillId="23" borderId="141" applyNumberFormat="0" applyAlignment="0" applyProtection="0"/>
    <xf numFmtId="0" fontId="69" fillId="7" borderId="138" applyNumberFormat="0" applyAlignment="0" applyProtection="0"/>
    <xf numFmtId="0" fontId="33" fillId="23" borderId="141" applyNumberFormat="0" applyAlignment="0" applyProtection="0"/>
    <xf numFmtId="0" fontId="23" fillId="23" borderId="138" applyNumberFormat="0" applyAlignment="0" applyProtection="0"/>
    <xf numFmtId="0" fontId="61" fillId="23" borderId="138" applyNumberFormat="0" applyAlignment="0" applyProtection="0"/>
    <xf numFmtId="0" fontId="61" fillId="23" borderId="138" applyNumberFormat="0" applyAlignment="0" applyProtection="0"/>
    <xf numFmtId="0" fontId="30" fillId="7" borderId="138" applyNumberFormat="0" applyAlignment="0" applyProtection="0"/>
    <xf numFmtId="0" fontId="35" fillId="0" borderId="139" applyNumberFormat="0" applyFill="0" applyAlignment="0" applyProtection="0"/>
    <xf numFmtId="0" fontId="75" fillId="0" borderId="139" applyNumberFormat="0" applyFill="0" applyAlignment="0" applyProtection="0"/>
    <xf numFmtId="0" fontId="58" fillId="28" borderId="140" applyNumberFormat="0" applyFont="0" applyAlignment="0" applyProtection="0"/>
    <xf numFmtId="0" fontId="69" fillId="7" borderId="138" applyNumberFormat="0" applyAlignment="0" applyProtection="0"/>
    <xf numFmtId="0" fontId="61" fillId="23" borderId="138" applyNumberFormat="0" applyAlignment="0" applyProtection="0"/>
    <xf numFmtId="0" fontId="58" fillId="28" borderId="140" applyNumberFormat="0" applyFont="0" applyAlignment="0" applyProtection="0"/>
    <xf numFmtId="0" fontId="14" fillId="28" borderId="140" applyNumberFormat="0" applyFont="0" applyAlignment="0" applyProtection="0"/>
    <xf numFmtId="0" fontId="73" fillId="23" borderId="141" applyNumberFormat="0" applyAlignment="0" applyProtection="0"/>
    <xf numFmtId="0" fontId="75" fillId="0" borderId="139" applyNumberFormat="0" applyFill="0" applyAlignment="0" applyProtection="0"/>
    <xf numFmtId="0" fontId="75" fillId="0" borderId="139" applyNumberFormat="0" applyFill="0" applyAlignment="0" applyProtection="0"/>
    <xf numFmtId="0" fontId="23" fillId="23" borderId="138" applyNumberFormat="0" applyAlignment="0" applyProtection="0"/>
    <xf numFmtId="0" fontId="61" fillId="23" borderId="138" applyNumberFormat="0" applyAlignment="0" applyProtection="0"/>
    <xf numFmtId="0" fontId="35" fillId="0" borderId="139" applyNumberFormat="0" applyFill="0" applyAlignment="0" applyProtection="0"/>
    <xf numFmtId="0" fontId="58" fillId="28" borderId="140" applyNumberFormat="0" applyFont="0" applyAlignment="0" applyProtection="0"/>
    <xf numFmtId="0" fontId="35" fillId="0" borderId="139" applyNumberFormat="0" applyFill="0" applyAlignment="0" applyProtection="0"/>
    <xf numFmtId="0" fontId="61" fillId="23" borderId="138" applyNumberFormat="0" applyAlignment="0" applyProtection="0"/>
    <xf numFmtId="0" fontId="69" fillId="7" borderId="138" applyNumberFormat="0" applyAlignment="0" applyProtection="0"/>
    <xf numFmtId="0" fontId="69" fillId="7" borderId="138" applyNumberFormat="0" applyAlignment="0" applyProtection="0"/>
    <xf numFmtId="0" fontId="58" fillId="28" borderId="140" applyNumberFormat="0" applyFont="0" applyAlignment="0" applyProtection="0"/>
    <xf numFmtId="0" fontId="73" fillId="23" borderId="141" applyNumberFormat="0" applyAlignment="0" applyProtection="0"/>
    <xf numFmtId="0" fontId="75" fillId="0" borderId="139" applyNumberFormat="0" applyFill="0" applyAlignment="0" applyProtection="0"/>
    <xf numFmtId="0" fontId="14" fillId="28" borderId="140" applyNumberFormat="0" applyFont="0" applyAlignment="0" applyProtection="0"/>
    <xf numFmtId="0" fontId="75" fillId="0" borderId="139" applyNumberFormat="0" applyFill="0" applyAlignment="0" applyProtection="0"/>
    <xf numFmtId="0" fontId="61" fillId="23" borderId="138" applyNumberFormat="0" applyAlignment="0" applyProtection="0"/>
    <xf numFmtId="0" fontId="69" fillId="7" borderId="138" applyNumberFormat="0" applyAlignment="0" applyProtection="0"/>
    <xf numFmtId="0" fontId="73" fillId="23" borderId="141" applyNumberFormat="0" applyAlignment="0" applyProtection="0"/>
    <xf numFmtId="0" fontId="75" fillId="0" borderId="139" applyNumberFormat="0" applyFill="0" applyAlignment="0" applyProtection="0"/>
    <xf numFmtId="0" fontId="14" fillId="28" borderId="140" applyNumberFormat="0" applyFont="0" applyAlignment="0" applyProtection="0"/>
    <xf numFmtId="0" fontId="58" fillId="28" borderId="140" applyNumberFormat="0" applyFont="0" applyAlignment="0" applyProtection="0"/>
    <xf numFmtId="0" fontId="35" fillId="0" borderId="139" applyNumberFormat="0" applyFill="0" applyAlignment="0" applyProtection="0"/>
    <xf numFmtId="0" fontId="75" fillId="0" borderId="139" applyNumberFormat="0" applyFill="0" applyAlignment="0" applyProtection="0"/>
    <xf numFmtId="0" fontId="30" fillId="7" borderId="138" applyNumberFormat="0" applyAlignment="0" applyProtection="0"/>
    <xf numFmtId="0" fontId="61" fillId="23" borderId="138" applyNumberFormat="0" applyAlignment="0" applyProtection="0"/>
    <xf numFmtId="0" fontId="35" fillId="0" borderId="139" applyNumberFormat="0" applyFill="0" applyAlignment="0" applyProtection="0"/>
    <xf numFmtId="0" fontId="73" fillId="23" borderId="141" applyNumberFormat="0" applyAlignment="0" applyProtection="0"/>
    <xf numFmtId="0" fontId="30" fillId="7" borderId="138" applyNumberFormat="0" applyAlignment="0" applyProtection="0"/>
    <xf numFmtId="0" fontId="33" fillId="23" borderId="141" applyNumberFormat="0" applyAlignment="0" applyProtection="0"/>
    <xf numFmtId="0" fontId="23" fillId="23" borderId="138" applyNumberFormat="0" applyAlignment="0" applyProtection="0"/>
    <xf numFmtId="0" fontId="35" fillId="0" borderId="139" applyNumberFormat="0" applyFill="0" applyAlignment="0" applyProtection="0"/>
    <xf numFmtId="0" fontId="30" fillId="7" borderId="138" applyNumberFormat="0" applyAlignment="0" applyProtection="0"/>
    <xf numFmtId="0" fontId="61" fillId="23" borderId="138" applyNumberFormat="0" applyAlignment="0" applyProtection="0"/>
    <xf numFmtId="0" fontId="73" fillId="23" borderId="141" applyNumberFormat="0" applyAlignment="0" applyProtection="0"/>
    <xf numFmtId="0" fontId="69" fillId="7" borderId="138" applyNumberFormat="0" applyAlignment="0" applyProtection="0"/>
    <xf numFmtId="0" fontId="23" fillId="23" borderId="138" applyNumberFormat="0" applyAlignment="0" applyProtection="0"/>
    <xf numFmtId="0" fontId="33" fillId="23" borderId="141" applyNumberFormat="0" applyAlignment="0" applyProtection="0"/>
    <xf numFmtId="0" fontId="69" fillId="7" borderId="138" applyNumberFormat="0" applyAlignment="0" applyProtection="0"/>
    <xf numFmtId="0" fontId="30" fillId="7" borderId="138" applyNumberFormat="0" applyAlignment="0" applyProtection="0"/>
    <xf numFmtId="0" fontId="23" fillId="23" borderId="138" applyNumberFormat="0" applyAlignment="0" applyProtection="0"/>
    <xf numFmtId="0" fontId="52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0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8" fontId="0" fillId="0" borderId="0" xfId="0" applyNumberFormat="1" applyFont="1" applyFill="1">
      <alignment vertical="center"/>
    </xf>
    <xf numFmtId="178" fontId="0" fillId="0" borderId="0" xfId="0" applyNumberFormat="1" applyFont="1">
      <alignment vertical="center"/>
    </xf>
    <xf numFmtId="0" fontId="82" fillId="0" borderId="0" xfId="0" applyFont="1">
      <alignment vertical="center"/>
    </xf>
    <xf numFmtId="0" fontId="83" fillId="0" borderId="0" xfId="0" applyFont="1">
      <alignment vertical="center"/>
    </xf>
    <xf numFmtId="0" fontId="83" fillId="0" borderId="0" xfId="0" applyFont="1" applyFill="1">
      <alignment vertical="center"/>
    </xf>
    <xf numFmtId="38" fontId="84" fillId="0" borderId="0" xfId="126" applyFont="1">
      <alignment vertical="center"/>
    </xf>
    <xf numFmtId="38" fontId="83" fillId="0" borderId="0" xfId="126" applyFont="1">
      <alignment vertical="center"/>
    </xf>
    <xf numFmtId="178" fontId="83" fillId="0" borderId="0" xfId="0" applyNumberFormat="1" applyFont="1">
      <alignment vertical="center"/>
    </xf>
    <xf numFmtId="178" fontId="83" fillId="0" borderId="0" xfId="0" applyNumberFormat="1" applyFont="1" applyFill="1">
      <alignment vertical="center"/>
    </xf>
    <xf numFmtId="0" fontId="83" fillId="38" borderId="0" xfId="0" applyFont="1" applyFill="1">
      <alignment vertical="center"/>
    </xf>
    <xf numFmtId="0" fontId="0" fillId="38" borderId="0" xfId="0" applyFont="1" applyFill="1">
      <alignment vertical="center"/>
    </xf>
    <xf numFmtId="0" fontId="84" fillId="0" borderId="0" xfId="0" applyFont="1" applyFill="1">
      <alignment vertical="center"/>
    </xf>
    <xf numFmtId="0" fontId="86" fillId="0" borderId="146" xfId="0" applyFont="1" applyFill="1" applyBorder="1" applyAlignment="1">
      <alignment horizontal="center" vertical="center" wrapText="1"/>
    </xf>
    <xf numFmtId="0" fontId="87" fillId="0" borderId="0" xfId="0" applyFont="1">
      <alignment vertical="center"/>
    </xf>
    <xf numFmtId="0" fontId="0" fillId="0" borderId="0" xfId="0" applyFont="1" applyFill="1" applyAlignment="1">
      <alignment horizontal="center" vertical="center" wrapText="1"/>
    </xf>
    <xf numFmtId="0" fontId="83" fillId="0" borderId="0" xfId="0" applyFont="1" applyFill="1" applyAlignment="1">
      <alignment horizontal="center" vertical="center" wrapText="1"/>
    </xf>
    <xf numFmtId="38" fontId="83" fillId="0" borderId="134" xfId="126" applyFont="1" applyFill="1" applyBorder="1">
      <alignment vertical="center"/>
    </xf>
    <xf numFmtId="0" fontId="85" fillId="38" borderId="0" xfId="0" applyFont="1" applyFill="1">
      <alignment vertical="center"/>
    </xf>
    <xf numFmtId="0" fontId="86" fillId="0" borderId="0" xfId="0" applyFont="1">
      <alignment vertical="center"/>
    </xf>
    <xf numFmtId="0" fontId="86" fillId="38" borderId="0" xfId="0" applyFont="1" applyFill="1">
      <alignment vertical="center"/>
    </xf>
    <xf numFmtId="0" fontId="86" fillId="38" borderId="0" xfId="0" applyFont="1" applyFill="1" applyAlignment="1">
      <alignment horizontal="center" vertical="center" wrapText="1"/>
    </xf>
    <xf numFmtId="0" fontId="86" fillId="0" borderId="134" xfId="0" applyFont="1" applyFill="1" applyBorder="1" applyAlignment="1">
      <alignment horizontal="center" vertical="center" wrapText="1"/>
    </xf>
    <xf numFmtId="0" fontId="86" fillId="0" borderId="146" xfId="0" applyFont="1" applyFill="1" applyBorder="1">
      <alignment vertical="center"/>
    </xf>
    <xf numFmtId="0" fontId="89" fillId="38" borderId="0" xfId="0" applyFont="1" applyFill="1">
      <alignment vertical="center"/>
    </xf>
    <xf numFmtId="0" fontId="82" fillId="0" borderId="0" xfId="0" applyFont="1" applyFill="1">
      <alignment vertical="center"/>
    </xf>
    <xf numFmtId="0" fontId="89" fillId="0" borderId="146" xfId="0" applyFont="1" applyFill="1" applyBorder="1">
      <alignment vertical="center"/>
    </xf>
    <xf numFmtId="3" fontId="89" fillId="0" borderId="134" xfId="113" applyNumberFormat="1" applyFont="1" applyFill="1" applyBorder="1" applyAlignment="1">
      <alignment horizontal="right" vertical="center"/>
    </xf>
    <xf numFmtId="177" fontId="89" fillId="0" borderId="134" xfId="0" applyNumberFormat="1" applyFont="1" applyFill="1" applyBorder="1" applyAlignment="1">
      <alignment horizontal="right" vertical="center"/>
    </xf>
    <xf numFmtId="0" fontId="90" fillId="0" borderId="0" xfId="0" applyFont="1">
      <alignment vertical="center"/>
    </xf>
    <xf numFmtId="0" fontId="86" fillId="0" borderId="0" xfId="0" applyFont="1" applyFill="1">
      <alignment vertical="center"/>
    </xf>
    <xf numFmtId="178" fontId="86" fillId="0" borderId="0" xfId="0" applyNumberFormat="1" applyFont="1">
      <alignment vertical="center"/>
    </xf>
    <xf numFmtId="178" fontId="86" fillId="0" borderId="0" xfId="0" applyNumberFormat="1" applyFont="1" applyFill="1">
      <alignment vertical="center"/>
    </xf>
    <xf numFmtId="0" fontId="89" fillId="0" borderId="0" xfId="0" applyFont="1">
      <alignment vertical="center"/>
    </xf>
    <xf numFmtId="0" fontId="86" fillId="32" borderId="163" xfId="0" applyFont="1" applyFill="1" applyBorder="1">
      <alignment vertical="center"/>
    </xf>
    <xf numFmtId="0" fontId="86" fillId="32" borderId="148" xfId="0" applyFont="1" applyFill="1" applyBorder="1">
      <alignment vertical="center"/>
    </xf>
    <xf numFmtId="0" fontId="86" fillId="33" borderId="147" xfId="0" applyFont="1" applyFill="1" applyBorder="1">
      <alignment vertical="center"/>
    </xf>
    <xf numFmtId="0" fontId="86" fillId="33" borderId="148" xfId="0" applyFont="1" applyFill="1" applyBorder="1">
      <alignment vertical="center"/>
    </xf>
    <xf numFmtId="0" fontId="86" fillId="33" borderId="162" xfId="0" applyFont="1" applyFill="1" applyBorder="1">
      <alignment vertical="center"/>
    </xf>
    <xf numFmtId="0" fontId="86" fillId="34" borderId="155" xfId="0" applyFont="1" applyFill="1" applyBorder="1">
      <alignment vertical="center"/>
    </xf>
    <xf numFmtId="0" fontId="86" fillId="34" borderId="156" xfId="0" applyFont="1" applyFill="1" applyBorder="1">
      <alignment vertical="center"/>
    </xf>
    <xf numFmtId="178" fontId="86" fillId="34" borderId="156" xfId="0" applyNumberFormat="1" applyFont="1" applyFill="1" applyBorder="1">
      <alignment vertical="center"/>
    </xf>
    <xf numFmtId="0" fontId="89" fillId="35" borderId="155" xfId="0" applyFont="1" applyFill="1" applyBorder="1">
      <alignment vertical="center"/>
    </xf>
    <xf numFmtId="0" fontId="89" fillId="35" borderId="156" xfId="0" applyFont="1" applyFill="1" applyBorder="1">
      <alignment vertical="center"/>
    </xf>
    <xf numFmtId="0" fontId="86" fillId="36" borderId="146" xfId="0" applyFont="1" applyFill="1" applyBorder="1" applyAlignment="1">
      <alignment horizontal="center" vertical="center" wrapText="1"/>
    </xf>
    <xf numFmtId="0" fontId="86" fillId="36" borderId="134" xfId="0" applyFont="1" applyFill="1" applyBorder="1" applyAlignment="1">
      <alignment horizontal="center" vertical="center" wrapText="1"/>
    </xf>
    <xf numFmtId="38" fontId="86" fillId="0" borderId="150" xfId="126" applyFont="1" applyFill="1" applyBorder="1" applyAlignment="1">
      <alignment horizontal="center" vertical="center"/>
    </xf>
    <xf numFmtId="0" fontId="86" fillId="39" borderId="151" xfId="0" applyFont="1" applyFill="1" applyBorder="1" applyAlignment="1">
      <alignment horizontal="center" vertical="center" wrapText="1"/>
    </xf>
    <xf numFmtId="0" fontId="91" fillId="37" borderId="152" xfId="0" applyFont="1" applyFill="1" applyBorder="1" applyAlignment="1">
      <alignment horizontal="center" vertical="center" wrapText="1"/>
    </xf>
    <xf numFmtId="3" fontId="86" fillId="37" borderId="153" xfId="0" applyNumberFormat="1" applyFont="1" applyFill="1" applyBorder="1" applyAlignment="1">
      <alignment horizontal="center" vertical="center"/>
    </xf>
    <xf numFmtId="3" fontId="86" fillId="37" borderId="167" xfId="0" applyNumberFormat="1" applyFont="1" applyFill="1" applyBorder="1" applyAlignment="1">
      <alignment horizontal="center" vertical="center"/>
    </xf>
    <xf numFmtId="3" fontId="86" fillId="37" borderId="161" xfId="0" applyNumberFormat="1" applyFont="1" applyFill="1" applyBorder="1" applyAlignment="1">
      <alignment horizontal="center" vertical="center"/>
    </xf>
    <xf numFmtId="3" fontId="86" fillId="40" borderId="154" xfId="0" applyNumberFormat="1" applyFont="1" applyFill="1" applyBorder="1" applyAlignment="1">
      <alignment horizontal="center" vertical="center"/>
    </xf>
    <xf numFmtId="3" fontId="89" fillId="40" borderId="146" xfId="0" applyNumberFormat="1" applyFont="1" applyFill="1" applyBorder="1" applyAlignment="1">
      <alignment horizontal="center" vertical="center"/>
    </xf>
    <xf numFmtId="3" fontId="86" fillId="40" borderId="146" xfId="0" applyNumberFormat="1" applyFont="1" applyFill="1" applyBorder="1" applyAlignment="1">
      <alignment horizontal="center" vertical="center"/>
    </xf>
    <xf numFmtId="0" fontId="86" fillId="40" borderId="146" xfId="0" applyFont="1" applyFill="1" applyBorder="1" applyAlignment="1">
      <alignment horizontal="center" vertical="center" wrapText="1"/>
    </xf>
    <xf numFmtId="3" fontId="86" fillId="32" borderId="146" xfId="0" applyNumberFormat="1" applyFont="1" applyFill="1" applyBorder="1" applyAlignment="1">
      <alignment horizontal="center" vertical="center"/>
    </xf>
    <xf numFmtId="3" fontId="86" fillId="33" borderId="146" xfId="0" applyNumberFormat="1" applyFont="1" applyFill="1" applyBorder="1" applyAlignment="1">
      <alignment horizontal="center" vertical="center"/>
    </xf>
    <xf numFmtId="3" fontId="86" fillId="34" borderId="146" xfId="0" applyNumberFormat="1" applyFont="1" applyFill="1" applyBorder="1" applyAlignment="1">
      <alignment horizontal="center" vertical="center"/>
    </xf>
    <xf numFmtId="3" fontId="86" fillId="35" borderId="146" xfId="0" applyNumberFormat="1" applyFont="1" applyFill="1" applyBorder="1" applyAlignment="1">
      <alignment horizontal="center" vertical="center"/>
    </xf>
    <xf numFmtId="0" fontId="86" fillId="0" borderId="134" xfId="0" applyFont="1" applyFill="1" applyBorder="1" applyAlignment="1">
      <alignment horizontal="center" vertical="center" wrapText="1" shrinkToFit="1"/>
    </xf>
    <xf numFmtId="0" fontId="86" fillId="39" borderId="149" xfId="0" applyFont="1" applyFill="1" applyBorder="1" applyAlignment="1">
      <alignment horizontal="center" vertical="center" wrapText="1"/>
    </xf>
    <xf numFmtId="0" fontId="86" fillId="37" borderId="6" xfId="0" applyFont="1" applyFill="1" applyBorder="1" applyAlignment="1">
      <alignment horizontal="center" vertical="center" wrapText="1"/>
    </xf>
    <xf numFmtId="0" fontId="86" fillId="0" borderId="164" xfId="0" applyFont="1" applyFill="1" applyBorder="1" applyAlignment="1">
      <alignment horizontal="center" vertical="center" wrapText="1"/>
    </xf>
    <xf numFmtId="3" fontId="92" fillId="0" borderId="146" xfId="0" applyNumberFormat="1" applyFont="1" applyFill="1" applyBorder="1" applyAlignment="1">
      <alignment horizontal="center" vertical="center" wrapText="1"/>
    </xf>
    <xf numFmtId="0" fontId="92" fillId="0" borderId="146" xfId="0" applyFont="1" applyFill="1" applyBorder="1" applyAlignment="1">
      <alignment horizontal="center" vertical="center" wrapText="1"/>
    </xf>
    <xf numFmtId="3" fontId="86" fillId="32" borderId="146" xfId="0" applyNumberFormat="1" applyFont="1" applyFill="1" applyBorder="1" applyAlignment="1">
      <alignment horizontal="center" vertical="center" wrapText="1"/>
    </xf>
    <xf numFmtId="0" fontId="86" fillId="32" borderId="146" xfId="0" applyFont="1" applyFill="1" applyBorder="1" applyAlignment="1">
      <alignment horizontal="center" vertical="center" wrapText="1"/>
    </xf>
    <xf numFmtId="177" fontId="86" fillId="32" borderId="146" xfId="0" applyNumberFormat="1" applyFont="1" applyFill="1" applyBorder="1" applyAlignment="1">
      <alignment horizontal="center" vertical="center" wrapText="1"/>
    </xf>
    <xf numFmtId="178" fontId="86" fillId="33" borderId="146" xfId="0" applyNumberFormat="1" applyFont="1" applyFill="1" applyBorder="1" applyAlignment="1">
      <alignment horizontal="center" vertical="center" wrapText="1"/>
    </xf>
    <xf numFmtId="178" fontId="86" fillId="33" borderId="134" xfId="0" applyNumberFormat="1" applyFont="1" applyFill="1" applyBorder="1" applyAlignment="1">
      <alignment horizontal="center" vertical="center" wrapText="1"/>
    </xf>
    <xf numFmtId="3" fontId="86" fillId="34" borderId="146" xfId="114" applyNumberFormat="1" applyFont="1" applyFill="1" applyBorder="1" applyAlignment="1">
      <alignment horizontal="center" vertical="center" wrapText="1"/>
    </xf>
    <xf numFmtId="178" fontId="86" fillId="34" borderId="146" xfId="0" applyNumberFormat="1" applyFont="1" applyFill="1" applyBorder="1" applyAlignment="1">
      <alignment horizontal="center" vertical="center" wrapText="1"/>
    </xf>
    <xf numFmtId="3" fontId="86" fillId="34" borderId="146" xfId="0" applyNumberFormat="1" applyFont="1" applyFill="1" applyBorder="1" applyAlignment="1">
      <alignment horizontal="center" vertical="center" wrapText="1"/>
    </xf>
    <xf numFmtId="178" fontId="86" fillId="35" borderId="146" xfId="0" applyNumberFormat="1" applyFont="1" applyFill="1" applyBorder="1" applyAlignment="1">
      <alignment horizontal="center" vertical="center" wrapText="1"/>
    </xf>
    <xf numFmtId="9" fontId="86" fillId="0" borderId="146" xfId="114" applyFont="1" applyFill="1" applyBorder="1" applyAlignment="1">
      <alignment horizontal="right" vertical="center"/>
    </xf>
    <xf numFmtId="0" fontId="89" fillId="0" borderId="134" xfId="0" applyFont="1" applyFill="1" applyBorder="1">
      <alignment vertical="center"/>
    </xf>
    <xf numFmtId="9" fontId="89" fillId="0" borderId="146" xfId="114" applyFont="1" applyFill="1" applyBorder="1" applyAlignment="1">
      <alignment horizontal="right" vertical="center"/>
    </xf>
    <xf numFmtId="9" fontId="89" fillId="0" borderId="134" xfId="114" applyFont="1" applyFill="1" applyBorder="1" applyAlignment="1">
      <alignment horizontal="right" vertical="center"/>
    </xf>
    <xf numFmtId="38" fontId="86" fillId="0" borderId="0" xfId="126" applyFont="1">
      <alignment vertical="center"/>
    </xf>
    <xf numFmtId="0" fontId="93" fillId="38" borderId="0" xfId="0" applyFont="1" applyFill="1">
      <alignment vertical="center"/>
    </xf>
    <xf numFmtId="0" fontId="94" fillId="0" borderId="0" xfId="0" applyFont="1">
      <alignment vertical="center"/>
    </xf>
    <xf numFmtId="0" fontId="87" fillId="0" borderId="0" xfId="0" applyFont="1" applyFill="1">
      <alignment vertical="center"/>
    </xf>
    <xf numFmtId="0" fontId="87" fillId="33" borderId="147" xfId="0" applyFont="1" applyFill="1" applyBorder="1">
      <alignment vertical="center"/>
    </xf>
    <xf numFmtId="0" fontId="87" fillId="33" borderId="148" xfId="0" applyFont="1" applyFill="1" applyBorder="1">
      <alignment vertical="center"/>
    </xf>
    <xf numFmtId="0" fontId="87" fillId="33" borderId="168" xfId="0" applyFont="1" applyFill="1" applyBorder="1">
      <alignment vertical="center"/>
    </xf>
    <xf numFmtId="0" fontId="87" fillId="34" borderId="165" xfId="0" applyFont="1" applyFill="1" applyBorder="1">
      <alignment vertical="center"/>
    </xf>
    <xf numFmtId="0" fontId="87" fillId="34" borderId="148" xfId="0" applyFont="1" applyFill="1" applyBorder="1">
      <alignment vertical="center"/>
    </xf>
    <xf numFmtId="0" fontId="87" fillId="38" borderId="0" xfId="0" applyFont="1" applyFill="1" applyAlignment="1">
      <alignment horizontal="center" vertical="center" wrapText="1"/>
    </xf>
    <xf numFmtId="38" fontId="87" fillId="0" borderId="150" xfId="126" applyFont="1" applyFill="1" applyBorder="1" applyAlignment="1">
      <alignment horizontal="center" vertical="center"/>
    </xf>
    <xf numFmtId="0" fontId="87" fillId="39" borderId="151" xfId="0" applyFont="1" applyFill="1" applyBorder="1" applyAlignment="1">
      <alignment horizontal="center" vertical="center" wrapText="1"/>
    </xf>
    <xf numFmtId="0" fontId="95" fillId="37" borderId="152" xfId="0" applyFont="1" applyFill="1" applyBorder="1" applyAlignment="1">
      <alignment horizontal="center" vertical="center" wrapText="1"/>
    </xf>
    <xf numFmtId="3" fontId="87" fillId="37" borderId="153" xfId="0" applyNumberFormat="1" applyFont="1" applyFill="1" applyBorder="1" applyAlignment="1">
      <alignment horizontal="center" vertical="center"/>
    </xf>
    <xf numFmtId="3" fontId="87" fillId="37" borderId="167" xfId="0" applyNumberFormat="1" applyFont="1" applyFill="1" applyBorder="1" applyAlignment="1">
      <alignment horizontal="center" vertical="center"/>
    </xf>
    <xf numFmtId="3" fontId="87" fillId="37" borderId="161" xfId="0" applyNumberFormat="1" applyFont="1" applyFill="1" applyBorder="1" applyAlignment="1">
      <alignment horizontal="center" vertical="center"/>
    </xf>
    <xf numFmtId="3" fontId="87" fillId="40" borderId="154" xfId="0" applyNumberFormat="1" applyFont="1" applyFill="1" applyBorder="1" applyAlignment="1">
      <alignment horizontal="center" vertical="center"/>
    </xf>
    <xf numFmtId="3" fontId="88" fillId="40" borderId="146" xfId="0" applyNumberFormat="1" applyFont="1" applyFill="1" applyBorder="1" applyAlignment="1">
      <alignment horizontal="center" vertical="center"/>
    </xf>
    <xf numFmtId="3" fontId="87" fillId="40" borderId="146" xfId="0" applyNumberFormat="1" applyFont="1" applyFill="1" applyBorder="1" applyAlignment="1">
      <alignment horizontal="center" vertical="center"/>
    </xf>
    <xf numFmtId="0" fontId="87" fillId="40" borderId="146" xfId="0" applyFont="1" applyFill="1" applyBorder="1" applyAlignment="1">
      <alignment horizontal="center" vertical="center" wrapText="1"/>
    </xf>
    <xf numFmtId="0" fontId="87" fillId="0" borderId="143" xfId="0" applyFont="1" applyFill="1" applyBorder="1" applyAlignment="1">
      <alignment horizontal="center" vertical="center" wrapText="1"/>
    </xf>
    <xf numFmtId="0" fontId="87" fillId="0" borderId="146" xfId="0" applyFont="1" applyFill="1" applyBorder="1" applyAlignment="1">
      <alignment horizontal="center" vertical="center" wrapText="1"/>
    </xf>
    <xf numFmtId="0" fontId="87" fillId="0" borderId="134" xfId="0" applyFont="1" applyFill="1" applyBorder="1" applyAlignment="1">
      <alignment horizontal="center" vertical="center" wrapText="1"/>
    </xf>
    <xf numFmtId="0" fontId="87" fillId="0" borderId="134" xfId="0" applyFont="1" applyFill="1" applyBorder="1" applyAlignment="1">
      <alignment horizontal="center" vertical="center" wrapText="1" shrinkToFit="1"/>
    </xf>
    <xf numFmtId="0" fontId="87" fillId="39" borderId="149" xfId="0" applyFont="1" applyFill="1" applyBorder="1" applyAlignment="1">
      <alignment horizontal="center" vertical="center" wrapText="1"/>
    </xf>
    <xf numFmtId="0" fontId="87" fillId="37" borderId="6" xfId="0" applyFont="1" applyFill="1" applyBorder="1" applyAlignment="1">
      <alignment horizontal="center" vertical="center" wrapText="1"/>
    </xf>
    <xf numFmtId="0" fontId="87" fillId="0" borderId="164" xfId="0" applyFont="1" applyFill="1" applyBorder="1" applyAlignment="1">
      <alignment horizontal="center" vertical="center" wrapText="1"/>
    </xf>
    <xf numFmtId="3" fontId="96" fillId="0" borderId="146" xfId="0" applyNumberFormat="1" applyFont="1" applyFill="1" applyBorder="1" applyAlignment="1">
      <alignment horizontal="center" vertical="center" wrapText="1"/>
    </xf>
    <xf numFmtId="0" fontId="96" fillId="0" borderId="146" xfId="0" applyFont="1" applyFill="1" applyBorder="1" applyAlignment="1">
      <alignment horizontal="center" vertical="center" wrapText="1"/>
    </xf>
    <xf numFmtId="0" fontId="87" fillId="0" borderId="1" xfId="0" applyFont="1" applyFill="1" applyBorder="1">
      <alignment vertical="center"/>
    </xf>
    <xf numFmtId="0" fontId="87" fillId="0" borderId="142" xfId="0" applyFont="1" applyFill="1" applyBorder="1">
      <alignment vertical="center"/>
    </xf>
    <xf numFmtId="9" fontId="87" fillId="0" borderId="146" xfId="114" applyFont="1" applyFill="1" applyBorder="1" applyAlignment="1">
      <alignment horizontal="right" vertical="center"/>
    </xf>
    <xf numFmtId="0" fontId="87" fillId="0" borderId="98" xfId="0" applyFont="1" applyFill="1" applyBorder="1">
      <alignment vertical="center"/>
    </xf>
    <xf numFmtId="0" fontId="87" fillId="0" borderId="35" xfId="0" applyFont="1" applyFill="1" applyBorder="1">
      <alignment vertical="center"/>
    </xf>
    <xf numFmtId="0" fontId="87" fillId="0" borderId="144" xfId="0" applyFont="1" applyFill="1" applyBorder="1">
      <alignment vertical="center"/>
    </xf>
    <xf numFmtId="0" fontId="87" fillId="0" borderId="145" xfId="0" applyFont="1" applyFill="1" applyBorder="1">
      <alignment vertical="center"/>
    </xf>
    <xf numFmtId="0" fontId="87" fillId="0" borderId="143" xfId="0" applyFont="1" applyFill="1" applyBorder="1">
      <alignment vertical="center"/>
    </xf>
    <xf numFmtId="0" fontId="88" fillId="38" borderId="0" xfId="0" applyFont="1" applyFill="1">
      <alignment vertical="center"/>
    </xf>
    <xf numFmtId="0" fontId="88" fillId="0" borderId="134" xfId="0" applyFont="1" applyFill="1" applyBorder="1">
      <alignment vertical="center"/>
    </xf>
    <xf numFmtId="0" fontId="88" fillId="0" borderId="143" xfId="0" applyFont="1" applyFill="1" applyBorder="1">
      <alignment vertical="center"/>
    </xf>
    <xf numFmtId="9" fontId="88" fillId="0" borderId="146" xfId="114" applyFont="1" applyFill="1" applyBorder="1" applyAlignment="1">
      <alignment horizontal="right" vertical="center"/>
    </xf>
    <xf numFmtId="9" fontId="88" fillId="0" borderId="134" xfId="114" applyFont="1" applyFill="1" applyBorder="1" applyAlignment="1">
      <alignment horizontal="right" vertical="center"/>
    </xf>
    <xf numFmtId="0" fontId="88" fillId="0" borderId="0" xfId="0" applyFont="1">
      <alignment vertical="center"/>
    </xf>
    <xf numFmtId="178" fontId="87" fillId="0" borderId="0" xfId="0" applyNumberFormat="1" applyFont="1">
      <alignment vertical="center"/>
    </xf>
    <xf numFmtId="178" fontId="87" fillId="0" borderId="0" xfId="0" applyNumberFormat="1" applyFont="1" applyFill="1">
      <alignment vertical="center"/>
    </xf>
    <xf numFmtId="0" fontId="87" fillId="32" borderId="163" xfId="0" applyFont="1" applyFill="1" applyBorder="1">
      <alignment vertical="center"/>
    </xf>
    <xf numFmtId="0" fontId="87" fillId="32" borderId="148" xfId="0" applyFont="1" applyFill="1" applyBorder="1">
      <alignment vertical="center"/>
    </xf>
    <xf numFmtId="0" fontId="87" fillId="34" borderId="147" xfId="0" applyFont="1" applyFill="1" applyBorder="1">
      <alignment vertical="center"/>
    </xf>
    <xf numFmtId="178" fontId="87" fillId="34" borderId="148" xfId="0" applyNumberFormat="1" applyFont="1" applyFill="1" applyBorder="1">
      <alignment vertical="center"/>
    </xf>
    <xf numFmtId="0" fontId="87" fillId="37" borderId="166" xfId="0" applyFont="1" applyFill="1" applyBorder="1" applyAlignment="1">
      <alignment horizontal="center" vertical="center"/>
    </xf>
    <xf numFmtId="0" fontId="87" fillId="37" borderId="146" xfId="0" applyFont="1" applyFill="1" applyBorder="1" applyAlignment="1">
      <alignment horizontal="center" vertical="center"/>
    </xf>
    <xf numFmtId="0" fontId="87" fillId="37" borderId="134" xfId="0" applyFont="1" applyFill="1" applyBorder="1" applyAlignment="1">
      <alignment horizontal="center" vertical="center"/>
    </xf>
    <xf numFmtId="3" fontId="87" fillId="32" borderId="146" xfId="0" applyNumberFormat="1" applyFont="1" applyFill="1" applyBorder="1" applyAlignment="1">
      <alignment horizontal="center" vertical="center"/>
    </xf>
    <xf numFmtId="3" fontId="87" fillId="33" borderId="146" xfId="0" applyNumberFormat="1" applyFont="1" applyFill="1" applyBorder="1" applyAlignment="1">
      <alignment horizontal="center" vertical="center"/>
    </xf>
    <xf numFmtId="3" fontId="87" fillId="34" borderId="146" xfId="0" applyNumberFormat="1" applyFont="1" applyFill="1" applyBorder="1" applyAlignment="1">
      <alignment horizontal="center" vertical="center"/>
    </xf>
    <xf numFmtId="3" fontId="87" fillId="32" borderId="146" xfId="0" applyNumberFormat="1" applyFont="1" applyFill="1" applyBorder="1" applyAlignment="1">
      <alignment horizontal="center" vertical="center" wrapText="1"/>
    </xf>
    <xf numFmtId="0" fontId="87" fillId="32" borderId="146" xfId="0" applyFont="1" applyFill="1" applyBorder="1" applyAlignment="1">
      <alignment horizontal="center" vertical="center" wrapText="1"/>
    </xf>
    <xf numFmtId="177" fontId="87" fillId="32" borderId="146" xfId="0" applyNumberFormat="1" applyFont="1" applyFill="1" applyBorder="1" applyAlignment="1">
      <alignment horizontal="center" vertical="center" wrapText="1"/>
    </xf>
    <xf numFmtId="178" fontId="87" fillId="33" borderId="146" xfId="0" applyNumberFormat="1" applyFont="1" applyFill="1" applyBorder="1" applyAlignment="1">
      <alignment horizontal="center" vertical="center" wrapText="1"/>
    </xf>
    <xf numFmtId="3" fontId="87" fillId="34" borderId="146" xfId="0" applyNumberFormat="1" applyFont="1" applyFill="1" applyBorder="1" applyAlignment="1">
      <alignment horizontal="center" vertical="center" wrapText="1"/>
    </xf>
    <xf numFmtId="178" fontId="87" fillId="34" borderId="146" xfId="0" applyNumberFormat="1" applyFont="1" applyFill="1" applyBorder="1" applyAlignment="1">
      <alignment horizontal="center" vertical="center" wrapText="1"/>
    </xf>
    <xf numFmtId="3" fontId="87" fillId="34" borderId="146" xfId="114" applyNumberFormat="1" applyFont="1" applyFill="1" applyBorder="1" applyAlignment="1">
      <alignment horizontal="center" vertical="center" wrapText="1"/>
    </xf>
    <xf numFmtId="0" fontId="87" fillId="0" borderId="134" xfId="0" applyFont="1" applyFill="1" applyBorder="1">
      <alignment vertical="center"/>
    </xf>
    <xf numFmtId="0" fontId="88" fillId="0" borderId="146" xfId="0" applyFont="1" applyFill="1" applyBorder="1">
      <alignment vertical="center"/>
    </xf>
    <xf numFmtId="0" fontId="87" fillId="38" borderId="0" xfId="0" applyFont="1" applyFill="1">
      <alignment vertical="center"/>
    </xf>
    <xf numFmtId="0" fontId="87" fillId="33" borderId="159" xfId="0" applyFont="1" applyFill="1" applyBorder="1">
      <alignment vertical="center"/>
    </xf>
    <xf numFmtId="0" fontId="87" fillId="34" borderId="159" xfId="0" applyFont="1" applyFill="1" applyBorder="1">
      <alignment vertical="center"/>
    </xf>
    <xf numFmtId="0" fontId="87" fillId="37" borderId="158" xfId="0" applyFont="1" applyFill="1" applyBorder="1" applyAlignment="1">
      <alignment horizontal="center" vertical="center"/>
    </xf>
    <xf numFmtId="0" fontId="87" fillId="37" borderId="169" xfId="0" applyFont="1" applyFill="1" applyBorder="1" applyAlignment="1">
      <alignment horizontal="center" vertical="center"/>
    </xf>
    <xf numFmtId="3" fontId="87" fillId="0" borderId="134" xfId="0" applyNumberFormat="1" applyFont="1" applyFill="1" applyBorder="1" applyAlignment="1">
      <alignment horizontal="center" vertical="center"/>
    </xf>
    <xf numFmtId="3" fontId="87" fillId="0" borderId="160" xfId="0" applyNumberFormat="1" applyFont="1" applyFill="1" applyBorder="1" applyAlignment="1">
      <alignment horizontal="center" vertical="center"/>
    </xf>
    <xf numFmtId="0" fontId="87" fillId="0" borderId="157" xfId="0" applyFont="1" applyFill="1" applyBorder="1" applyAlignment="1">
      <alignment horizontal="center" vertical="center" wrapText="1"/>
    </xf>
    <xf numFmtId="3" fontId="87" fillId="0" borderId="134" xfId="0" applyNumberFormat="1" applyFont="1" applyFill="1" applyBorder="1" applyAlignment="1">
      <alignment horizontal="center" vertical="center" wrapText="1"/>
    </xf>
    <xf numFmtId="0" fontId="87" fillId="0" borderId="160" xfId="0" applyFont="1" applyFill="1" applyBorder="1" applyAlignment="1">
      <alignment horizontal="center" vertical="center" wrapText="1"/>
    </xf>
    <xf numFmtId="0" fontId="87" fillId="0" borderId="146" xfId="0" applyFont="1" applyFill="1" applyBorder="1">
      <alignment vertical="center"/>
    </xf>
    <xf numFmtId="38" fontId="83" fillId="0" borderId="134" xfId="126" applyFont="1" applyFill="1" applyBorder="1" applyAlignment="1">
      <alignment horizontal="right" vertical="center"/>
    </xf>
    <xf numFmtId="38" fontId="83" fillId="39" borderId="134" xfId="126" applyFont="1" applyFill="1" applyBorder="1">
      <alignment vertical="center"/>
    </xf>
    <xf numFmtId="3" fontId="83" fillId="37" borderId="6" xfId="113" applyNumberFormat="1" applyFont="1" applyFill="1" applyBorder="1" applyAlignment="1">
      <alignment horizontal="right" vertical="center"/>
    </xf>
    <xf numFmtId="3" fontId="83" fillId="0" borderId="134" xfId="113" applyNumberFormat="1" applyFont="1" applyFill="1" applyBorder="1" applyAlignment="1">
      <alignment horizontal="right" vertical="center"/>
    </xf>
    <xf numFmtId="178" fontId="83" fillId="0" borderId="134" xfId="0" applyNumberFormat="1" applyFont="1" applyFill="1" applyBorder="1">
      <alignment vertical="center"/>
    </xf>
    <xf numFmtId="3" fontId="83" fillId="0" borderId="134" xfId="113" applyNumberFormat="1" applyFont="1" applyFill="1" applyBorder="1" applyAlignment="1">
      <alignment horizontal="center" vertical="center"/>
    </xf>
    <xf numFmtId="177" fontId="83" fillId="0" borderId="134" xfId="0" applyNumberFormat="1" applyFont="1" applyFill="1" applyBorder="1" applyAlignment="1">
      <alignment horizontal="right" vertical="center"/>
    </xf>
    <xf numFmtId="178" fontId="83" fillId="0" borderId="134" xfId="0" applyNumberFormat="1" applyFont="1" applyFill="1" applyBorder="1" applyAlignment="1">
      <alignment horizontal="center" vertical="center"/>
    </xf>
    <xf numFmtId="38" fontId="84" fillId="0" borderId="134" xfId="126" applyFont="1" applyFill="1" applyBorder="1" applyAlignment="1">
      <alignment horizontal="right" vertical="center"/>
    </xf>
    <xf numFmtId="38" fontId="84" fillId="39" borderId="134" xfId="126" applyFont="1" applyFill="1" applyBorder="1">
      <alignment vertical="center"/>
    </xf>
    <xf numFmtId="3" fontId="84" fillId="37" borderId="134" xfId="113" applyNumberFormat="1" applyFont="1" applyFill="1" applyBorder="1" applyAlignment="1">
      <alignment horizontal="right" vertical="center"/>
    </xf>
    <xf numFmtId="3" fontId="84" fillId="0" borderId="134" xfId="113" applyNumberFormat="1" applyFont="1" applyFill="1" applyBorder="1" applyAlignment="1">
      <alignment horizontal="right" vertical="center"/>
    </xf>
    <xf numFmtId="178" fontId="84" fillId="0" borderId="134" xfId="0" applyNumberFormat="1" applyFont="1" applyFill="1" applyBorder="1">
      <alignment vertical="center"/>
    </xf>
    <xf numFmtId="38" fontId="84" fillId="0" borderId="134" xfId="126" applyFont="1" applyFill="1" applyBorder="1">
      <alignment vertical="center"/>
    </xf>
    <xf numFmtId="177" fontId="84" fillId="0" borderId="134" xfId="0" applyNumberFormat="1" applyFont="1" applyFill="1" applyBorder="1" applyAlignment="1">
      <alignment horizontal="right" vertical="center"/>
    </xf>
    <xf numFmtId="38" fontId="83" fillId="39" borderId="134" xfId="126" applyFont="1" applyFill="1" applyBorder="1" applyAlignment="1">
      <alignment horizontal="right" vertical="center"/>
    </xf>
    <xf numFmtId="38" fontId="83" fillId="37" borderId="134" xfId="126" applyFont="1" applyFill="1" applyBorder="1">
      <alignment vertical="center"/>
    </xf>
    <xf numFmtId="38" fontId="84" fillId="39" borderId="134" xfId="126" applyFont="1" applyFill="1" applyBorder="1" applyAlignment="1">
      <alignment horizontal="right" vertical="center"/>
    </xf>
    <xf numFmtId="38" fontId="84" fillId="37" borderId="134" xfId="126" applyFont="1" applyFill="1" applyBorder="1">
      <alignment vertical="center"/>
    </xf>
    <xf numFmtId="3" fontId="83" fillId="0" borderId="134" xfId="113" applyNumberFormat="1" applyFont="1" applyFill="1" applyBorder="1" applyAlignment="1">
      <alignment vertical="center"/>
    </xf>
    <xf numFmtId="177" fontId="83" fillId="0" borderId="134" xfId="0" applyNumberFormat="1" applyFont="1" applyFill="1" applyBorder="1" applyAlignment="1">
      <alignment vertical="center"/>
    </xf>
    <xf numFmtId="178" fontId="83" fillId="0" borderId="134" xfId="0" applyNumberFormat="1" applyFont="1" applyFill="1" applyBorder="1" applyAlignment="1">
      <alignment vertical="center"/>
    </xf>
    <xf numFmtId="3" fontId="83" fillId="0" borderId="134" xfId="0" applyNumberFormat="1" applyFont="1" applyFill="1" applyBorder="1" applyAlignment="1">
      <alignment vertical="center"/>
    </xf>
    <xf numFmtId="3" fontId="84" fillId="0" borderId="134" xfId="113" applyNumberFormat="1" applyFont="1" applyFill="1" applyBorder="1" applyAlignment="1">
      <alignment vertical="center"/>
    </xf>
    <xf numFmtId="177" fontId="84" fillId="0" borderId="134" xfId="0" applyNumberFormat="1" applyFont="1" applyFill="1" applyBorder="1" applyAlignment="1">
      <alignment vertical="center"/>
    </xf>
    <xf numFmtId="178" fontId="84" fillId="0" borderId="134" xfId="0" applyNumberFormat="1" applyFont="1" applyFill="1" applyBorder="1" applyAlignment="1">
      <alignment vertical="center"/>
    </xf>
    <xf numFmtId="38" fontId="97" fillId="0" borderId="134" xfId="126" applyFont="1" applyFill="1" applyBorder="1">
      <alignment vertical="center"/>
    </xf>
    <xf numFmtId="38" fontId="97" fillId="37" borderId="134" xfId="126" applyFont="1" applyFill="1" applyBorder="1">
      <alignment vertical="center"/>
    </xf>
    <xf numFmtId="0" fontId="83" fillId="0" borderId="0" xfId="3550" applyFont="1" applyAlignment="1">
      <alignment horizontal="left" vertical="center"/>
    </xf>
    <xf numFmtId="38" fontId="83" fillId="0" borderId="0" xfId="126" applyFont="1" applyAlignment="1">
      <alignment vertical="center" wrapText="1"/>
    </xf>
    <xf numFmtId="0" fontId="83" fillId="0" borderId="0" xfId="0" applyFont="1" applyAlignment="1">
      <alignment horizontal="center" vertical="center" wrapText="1"/>
    </xf>
    <xf numFmtId="38" fontId="83" fillId="0" borderId="0" xfId="0" applyNumberFormat="1" applyFont="1">
      <alignment vertical="center"/>
    </xf>
    <xf numFmtId="38" fontId="83" fillId="0" borderId="146" xfId="126" applyFont="1" applyFill="1" applyBorder="1">
      <alignment vertical="center"/>
    </xf>
    <xf numFmtId="0" fontId="84" fillId="0" borderId="146" xfId="0" applyFont="1" applyFill="1" applyBorder="1" applyAlignment="1">
      <alignment horizontal="center" vertical="center"/>
    </xf>
    <xf numFmtId="38" fontId="83" fillId="0" borderId="146" xfId="0" applyNumberFormat="1" applyFont="1" applyFill="1" applyBorder="1">
      <alignment vertical="center"/>
    </xf>
    <xf numFmtId="0" fontId="83" fillId="0" borderId="146" xfId="0" applyFont="1" applyFill="1" applyBorder="1">
      <alignment vertical="center"/>
    </xf>
    <xf numFmtId="38" fontId="98" fillId="0" borderId="146" xfId="126" applyFont="1" applyFill="1" applyBorder="1">
      <alignment vertical="center"/>
    </xf>
    <xf numFmtId="38" fontId="84" fillId="0" borderId="146" xfId="126" applyFont="1" applyFill="1" applyBorder="1">
      <alignment vertical="center"/>
    </xf>
    <xf numFmtId="38" fontId="84" fillId="0" borderId="146" xfId="0" applyNumberFormat="1" applyFont="1" applyFill="1" applyBorder="1">
      <alignment vertical="center"/>
    </xf>
    <xf numFmtId="38" fontId="83" fillId="41" borderId="146" xfId="126" applyFont="1" applyFill="1" applyBorder="1">
      <alignment vertical="center"/>
    </xf>
    <xf numFmtId="0" fontId="0" fillId="41" borderId="146" xfId="0" applyFill="1" applyBorder="1">
      <alignment vertical="center"/>
    </xf>
    <xf numFmtId="0" fontId="83" fillId="41" borderId="146" xfId="0" applyFont="1" applyFill="1" applyBorder="1">
      <alignment vertical="center"/>
    </xf>
    <xf numFmtId="0" fontId="83" fillId="42" borderId="146" xfId="0" applyFont="1" applyFill="1" applyBorder="1" applyAlignment="1">
      <alignment horizontal="center" vertical="center" wrapText="1"/>
    </xf>
    <xf numFmtId="38" fontId="83" fillId="42" borderId="146" xfId="126" applyFont="1" applyFill="1" applyBorder="1" applyAlignment="1">
      <alignment horizontal="center" vertical="center" wrapText="1"/>
    </xf>
    <xf numFmtId="0" fontId="83" fillId="34" borderId="146" xfId="0" applyFont="1" applyFill="1" applyBorder="1" applyAlignment="1">
      <alignment horizontal="center" vertical="center" wrapText="1"/>
    </xf>
    <xf numFmtId="38" fontId="83" fillId="34" borderId="146" xfId="126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84" fillId="0" borderId="171" xfId="0" applyFont="1" applyFill="1" applyBorder="1">
      <alignment vertical="center"/>
    </xf>
    <xf numFmtId="0" fontId="0" fillId="0" borderId="171" xfId="0" applyFill="1" applyBorder="1">
      <alignment vertical="center"/>
    </xf>
    <xf numFmtId="0" fontId="86" fillId="0" borderId="134" xfId="0" applyFont="1" applyFill="1" applyBorder="1" applyAlignment="1">
      <alignment horizontal="center" vertical="center"/>
    </xf>
    <xf numFmtId="0" fontId="87" fillId="0" borderId="134" xfId="0" applyFont="1" applyFill="1" applyBorder="1" applyAlignment="1">
      <alignment horizontal="center" vertical="center"/>
    </xf>
    <xf numFmtId="0" fontId="87" fillId="0" borderId="170" xfId="0" applyFont="1" applyFill="1" applyBorder="1" applyAlignment="1">
      <alignment horizontal="center" vertical="center"/>
    </xf>
  </cellXfs>
  <cellStyles count="3558">
    <cellStyle name="???????????" xfId="291"/>
    <cellStyle name="???????_2++" xfId="292"/>
    <cellStyle name="20 % - Akzent1" xfId="165"/>
    <cellStyle name="20 % - Akzent1 2" xfId="479"/>
    <cellStyle name="20 % - Akzent1 3" xfId="348"/>
    <cellStyle name="20 % - Akzent2" xfId="166"/>
    <cellStyle name="20 % - Akzent2 2" xfId="480"/>
    <cellStyle name="20 % - Akzent2 3" xfId="349"/>
    <cellStyle name="20 % - Akzent3" xfId="167"/>
    <cellStyle name="20 % - Akzent3 2" xfId="481"/>
    <cellStyle name="20 % - Akzent3 3" xfId="350"/>
    <cellStyle name="20 % - Akzent4" xfId="168"/>
    <cellStyle name="20 % - Akzent4 2" xfId="482"/>
    <cellStyle name="20 % - Akzent4 3" xfId="351"/>
    <cellStyle name="20 % - Akzent5" xfId="169"/>
    <cellStyle name="20 % - Akzent5 2" xfId="483"/>
    <cellStyle name="20 % - Akzent5 3" xfId="352"/>
    <cellStyle name="20 % - Akzent6" xfId="170"/>
    <cellStyle name="20 % - Akzent6 2" xfId="484"/>
    <cellStyle name="20 % - Akzent6 3" xfId="353"/>
    <cellStyle name="20% - Accent1" xfId="1"/>
    <cellStyle name="20% - Accent1 2" xfId="171"/>
    <cellStyle name="20% - Accent1 3" xfId="304"/>
    <cellStyle name="20% - Accent2" xfId="2"/>
    <cellStyle name="20% - Accent2 2" xfId="172"/>
    <cellStyle name="20% - Accent2 3" xfId="305"/>
    <cellStyle name="20% - Accent3" xfId="3"/>
    <cellStyle name="20% - Accent3 2" xfId="173"/>
    <cellStyle name="20% - Accent3 3" xfId="306"/>
    <cellStyle name="20% - Accent4" xfId="4"/>
    <cellStyle name="20% - Accent4 2" xfId="174"/>
    <cellStyle name="20% - Accent4 3" xfId="307"/>
    <cellStyle name="20% - Accent5" xfId="5"/>
    <cellStyle name="20% - Accent5 2" xfId="175"/>
    <cellStyle name="20% - Accent5 3" xfId="308"/>
    <cellStyle name="20% - Accent6" xfId="6"/>
    <cellStyle name="20% - Accent6 2" xfId="176"/>
    <cellStyle name="20% - Accent6 3" xfId="309"/>
    <cellStyle name="2x indented GHG Textfiels" xfId="7"/>
    <cellStyle name="2x indented GHG Textfiels 2" xfId="8"/>
    <cellStyle name="2x indented GHG Textfiels 2 2" xfId="178"/>
    <cellStyle name="2x indented GHG Textfiels 2 3" xfId="177"/>
    <cellStyle name="2x indented GHG Textfiels 3" xfId="179"/>
    <cellStyle name="2x indented GHG Textfiels 3 2" xfId="506"/>
    <cellStyle name="2x indented GHG Textfiels 3 2 2" xfId="636"/>
    <cellStyle name="2x indented GHG Textfiels 3 2 2 10" xfId="3337"/>
    <cellStyle name="2x indented GHG Textfiels 3 2 2 2" xfId="275"/>
    <cellStyle name="2x indented GHG Textfiels 3 2 2 3" xfId="1551"/>
    <cellStyle name="2x indented GHG Textfiels 3 2 2 4" xfId="1530"/>
    <cellStyle name="2x indented GHG Textfiels 3 2 2 5" xfId="1977"/>
    <cellStyle name="2x indented GHG Textfiels 3 2 2 6" xfId="2381"/>
    <cellStyle name="2x indented GHG Textfiels 3 2 2 7" xfId="2561"/>
    <cellStyle name="2x indented GHG Textfiels 3 2 2 8" xfId="2935"/>
    <cellStyle name="2x indented GHG Textfiels 3 2 2 9" xfId="3103"/>
    <cellStyle name="2x indented GHG Textfiels 3 2 3" xfId="1312"/>
    <cellStyle name="2x indented GHG Textfiels 3 3" xfId="454"/>
    <cellStyle name="2x indented GHG Textfiels 3 3 10" xfId="1786"/>
    <cellStyle name="2x indented GHG Textfiels 3 3 11" xfId="2887"/>
    <cellStyle name="2x indented GHG Textfiels 3 3 12" xfId="2857"/>
    <cellStyle name="2x indented GHG Textfiels 3 3 13" xfId="3299"/>
    <cellStyle name="2x indented GHG Textfiels 3 3 2" xfId="741"/>
    <cellStyle name="2x indented GHG Textfiels 3 3 2 10" xfId="3442"/>
    <cellStyle name="2x indented GHG Textfiels 3 3 2 2" xfId="1422"/>
    <cellStyle name="2x indented GHG Textfiels 3 3 2 3" xfId="1656"/>
    <cellStyle name="2x indented GHG Textfiels 3 3 2 4" xfId="1928"/>
    <cellStyle name="2x indented GHG Textfiels 3 3 2 5" xfId="2307"/>
    <cellStyle name="2x indented GHG Textfiels 3 3 2 6" xfId="2486"/>
    <cellStyle name="2x indented GHG Textfiels 3 3 2 7" xfId="2666"/>
    <cellStyle name="2x indented GHG Textfiels 3 3 2 8" xfId="3040"/>
    <cellStyle name="2x indented GHG Textfiels 3 3 2 9" xfId="3208"/>
    <cellStyle name="2x indented GHG Textfiels 3 3 3" xfId="743"/>
    <cellStyle name="2x indented GHG Textfiels 3 3 3 10" xfId="3444"/>
    <cellStyle name="2x indented GHG Textfiels 3 3 3 2" xfId="1424"/>
    <cellStyle name="2x indented GHG Textfiels 3 3 3 3" xfId="1658"/>
    <cellStyle name="2x indented GHG Textfiels 3 3 3 4" xfId="1930"/>
    <cellStyle name="2x indented GHG Textfiels 3 3 3 5" xfId="2309"/>
    <cellStyle name="2x indented GHG Textfiels 3 3 3 6" xfId="2488"/>
    <cellStyle name="2x indented GHG Textfiels 3 3 3 7" xfId="2668"/>
    <cellStyle name="2x indented GHG Textfiels 3 3 3 8" xfId="3042"/>
    <cellStyle name="2x indented GHG Textfiels 3 3 3 9" xfId="3210"/>
    <cellStyle name="2x indented GHG Textfiels 3 3 4" xfId="639"/>
    <cellStyle name="2x indented GHG Textfiels 3 3 4 10" xfId="3340"/>
    <cellStyle name="2x indented GHG Textfiels 3 3 4 2" xfId="880"/>
    <cellStyle name="2x indented GHG Textfiels 3 3 4 3" xfId="1554"/>
    <cellStyle name="2x indented GHG Textfiels 3 3 4 4" xfId="1750"/>
    <cellStyle name="2x indented GHG Textfiels 3 3 4 5" xfId="851"/>
    <cellStyle name="2x indented GHG Textfiels 3 3 4 6" xfId="2384"/>
    <cellStyle name="2x indented GHG Textfiels 3 3 4 7" xfId="2564"/>
    <cellStyle name="2x indented GHG Textfiels 3 3 4 8" xfId="2938"/>
    <cellStyle name="2x indented GHG Textfiels 3 3 4 9" xfId="3106"/>
    <cellStyle name="2x indented GHG Textfiels 3 3 5" xfId="1365"/>
    <cellStyle name="2x indented GHG Textfiels 3 3 6" xfId="215"/>
    <cellStyle name="2x indented GHG Textfiels 3 3 7" xfId="1793"/>
    <cellStyle name="2x indented GHG Textfiels 3 3 8" xfId="1472"/>
    <cellStyle name="2x indented GHG Textfiels 3 3 9" xfId="2022"/>
    <cellStyle name="2x indented GHG Textfiels 3 4" xfId="1341"/>
    <cellStyle name="40 % - Akzent1" xfId="180"/>
    <cellStyle name="40 % - Akzent1 2" xfId="485"/>
    <cellStyle name="40 % - Akzent1 3" xfId="354"/>
    <cellStyle name="40 % - Akzent2" xfId="181"/>
    <cellStyle name="40 % - Akzent2 2" xfId="486"/>
    <cellStyle name="40 % - Akzent2 3" xfId="355"/>
    <cellStyle name="40 % - Akzent3" xfId="182"/>
    <cellStyle name="40 % - Akzent3 2" xfId="487"/>
    <cellStyle name="40 % - Akzent3 3" xfId="356"/>
    <cellStyle name="40 % - Akzent4" xfId="183"/>
    <cellStyle name="40 % - Akzent4 2" xfId="488"/>
    <cellStyle name="40 % - Akzent4 3" xfId="357"/>
    <cellStyle name="40 % - Akzent5" xfId="184"/>
    <cellStyle name="40 % - Akzent5 2" xfId="489"/>
    <cellStyle name="40 % - Akzent5 3" xfId="358"/>
    <cellStyle name="40 % - Akzent6" xfId="185"/>
    <cellStyle name="40 % - Akzent6 2" xfId="490"/>
    <cellStyle name="40 % - Akzent6 3" xfId="359"/>
    <cellStyle name="40% - Accent1" xfId="9"/>
    <cellStyle name="40% - Accent1 2" xfId="186"/>
    <cellStyle name="40% - Accent1 3" xfId="310"/>
    <cellStyle name="40% - Accent2" xfId="10"/>
    <cellStyle name="40% - Accent2 2" xfId="187"/>
    <cellStyle name="40% - Accent2 3" xfId="311"/>
    <cellStyle name="40% - Accent3" xfId="11"/>
    <cellStyle name="40% - Accent3 2" xfId="188"/>
    <cellStyle name="40% - Accent3 3" xfId="312"/>
    <cellStyle name="40% - Accent4" xfId="12"/>
    <cellStyle name="40% - Accent4 2" xfId="189"/>
    <cellStyle name="40% - Accent4 3" xfId="313"/>
    <cellStyle name="40% - Accent5" xfId="13"/>
    <cellStyle name="40% - Accent5 2" xfId="190"/>
    <cellStyle name="40% - Accent5 3" xfId="314"/>
    <cellStyle name="40% - Accent6" xfId="14"/>
    <cellStyle name="40% - Accent6 2" xfId="191"/>
    <cellStyle name="40% - Accent6 3" xfId="315"/>
    <cellStyle name="5x indented GHG Textfiels" xfId="15"/>
    <cellStyle name="5x indented GHG Textfiels 2" xfId="16"/>
    <cellStyle name="5x indented GHG Textfiels 2 2" xfId="193"/>
    <cellStyle name="5x indented GHG Textfiels 2 3" xfId="192"/>
    <cellStyle name="5x indented GHG Textfiels 3" xfId="194"/>
    <cellStyle name="5x indented GHG Textfiels 3 2" xfId="507"/>
    <cellStyle name="5x indented GHG Textfiels 3 2 2" xfId="1067"/>
    <cellStyle name="5x indented GHG Textfiels 3 2 3" xfId="278"/>
    <cellStyle name="5x indented GHG Textfiels 3 2 4" xfId="1464"/>
    <cellStyle name="5x indented GHG Textfiels 3 2 5" xfId="1017"/>
    <cellStyle name="5x indented GHG Textfiels 3 2 6" xfId="1116"/>
    <cellStyle name="5x indented GHG Textfiels 3 2 7" xfId="1021"/>
    <cellStyle name="5x indented GHG Textfiels 3 2 8" xfId="2359"/>
    <cellStyle name="5x indented GHG Textfiels 3 3" xfId="455"/>
    <cellStyle name="5x indented GHG Textfiels 3 3 10" xfId="1701"/>
    <cellStyle name="5x indented GHG Textfiels 3 3 11" xfId="2888"/>
    <cellStyle name="5x indented GHG Textfiels 3 3 12" xfId="2891"/>
    <cellStyle name="5x indented GHG Textfiels 3 3 13" xfId="3300"/>
    <cellStyle name="5x indented GHG Textfiels 3 3 2" xfId="742"/>
    <cellStyle name="5x indented GHG Textfiels 3 3 2 10" xfId="3443"/>
    <cellStyle name="5x indented GHG Textfiels 3 3 2 2" xfId="1423"/>
    <cellStyle name="5x indented GHG Textfiels 3 3 2 3" xfId="1657"/>
    <cellStyle name="5x indented GHG Textfiels 3 3 2 4" xfId="1929"/>
    <cellStyle name="5x indented GHG Textfiels 3 3 2 5" xfId="2308"/>
    <cellStyle name="5x indented GHG Textfiels 3 3 2 6" xfId="2487"/>
    <cellStyle name="5x indented GHG Textfiels 3 3 2 7" xfId="2667"/>
    <cellStyle name="5x indented GHG Textfiels 3 3 2 8" xfId="3041"/>
    <cellStyle name="5x indented GHG Textfiels 3 3 2 9" xfId="3209"/>
    <cellStyle name="5x indented GHG Textfiels 3 3 3" xfId="689"/>
    <cellStyle name="5x indented GHG Textfiels 3 3 3 10" xfId="3390"/>
    <cellStyle name="5x indented GHG Textfiels 3 3 3 2" xfId="1256"/>
    <cellStyle name="5x indented GHG Textfiels 3 3 3 3" xfId="1604"/>
    <cellStyle name="5x indented GHG Textfiels 3 3 3 4" xfId="1876"/>
    <cellStyle name="5x indented GHG Textfiels 3 3 3 5" xfId="1757"/>
    <cellStyle name="5x indented GHG Textfiels 3 3 3 6" xfId="2434"/>
    <cellStyle name="5x indented GHG Textfiels 3 3 3 7" xfId="2614"/>
    <cellStyle name="5x indented GHG Textfiels 3 3 3 8" xfId="2988"/>
    <cellStyle name="5x indented GHG Textfiels 3 3 3 9" xfId="3156"/>
    <cellStyle name="5x indented GHG Textfiels 3 3 4" xfId="773"/>
    <cellStyle name="5x indented GHG Textfiels 3 3 4 10" xfId="3474"/>
    <cellStyle name="5x indented GHG Textfiels 3 3 4 2" xfId="1454"/>
    <cellStyle name="5x indented GHG Textfiels 3 3 4 3" xfId="1688"/>
    <cellStyle name="5x indented GHG Textfiels 3 3 4 4" xfId="1960"/>
    <cellStyle name="5x indented GHG Textfiels 3 3 4 5" xfId="2339"/>
    <cellStyle name="5x indented GHG Textfiels 3 3 4 6" xfId="2518"/>
    <cellStyle name="5x indented GHG Textfiels 3 3 4 7" xfId="2698"/>
    <cellStyle name="5x indented GHG Textfiels 3 3 4 8" xfId="3072"/>
    <cellStyle name="5x indented GHG Textfiels 3 3 4 9" xfId="3240"/>
    <cellStyle name="5x indented GHG Textfiels 3 3 5" xfId="1345"/>
    <cellStyle name="5x indented GHG Textfiels 3 3 6" xfId="1031"/>
    <cellStyle name="5x indented GHG Textfiels 3 3 7" xfId="1813"/>
    <cellStyle name="5x indented GHG Textfiels 3 3 8" xfId="1028"/>
    <cellStyle name="5x indented GHG Textfiels 3 3 9" xfId="2025"/>
    <cellStyle name="5x indented GHG Textfiels 3 4" xfId="981"/>
    <cellStyle name="5x indented GHG Textfiels_Table 4(II)" xfId="293"/>
    <cellStyle name="60 % - Akzent1" xfId="195"/>
    <cellStyle name="60 % - Akzent1 2" xfId="491"/>
    <cellStyle name="60 % - Akzent1 3" xfId="360"/>
    <cellStyle name="60 % - Akzent2" xfId="196"/>
    <cellStyle name="60 % - Akzent2 2" xfId="492"/>
    <cellStyle name="60 % - Akzent2 3" xfId="361"/>
    <cellStyle name="60 % - Akzent3" xfId="197"/>
    <cellStyle name="60 % - Akzent3 2" xfId="493"/>
    <cellStyle name="60 % - Akzent3 3" xfId="362"/>
    <cellStyle name="60 % - Akzent4" xfId="198"/>
    <cellStyle name="60 % - Akzent4 2" xfId="494"/>
    <cellStyle name="60 % - Akzent4 3" xfId="363"/>
    <cellStyle name="60 % - Akzent5" xfId="199"/>
    <cellStyle name="60 % - Akzent5 2" xfId="495"/>
    <cellStyle name="60 % - Akzent5 3" xfId="364"/>
    <cellStyle name="60 % - Akzent6" xfId="200"/>
    <cellStyle name="60 % - Akzent6 2" xfId="496"/>
    <cellStyle name="60 % - Akzent6 3" xfId="365"/>
    <cellStyle name="60% - Accent1" xfId="17"/>
    <cellStyle name="60% - Accent1 2" xfId="201"/>
    <cellStyle name="60% - Accent1 3" xfId="316"/>
    <cellStyle name="60% - Accent2" xfId="18"/>
    <cellStyle name="60% - Accent2 2" xfId="202"/>
    <cellStyle name="60% - Accent2 3" xfId="317"/>
    <cellStyle name="60% - Accent3" xfId="19"/>
    <cellStyle name="60% - Accent3 2" xfId="203"/>
    <cellStyle name="60% - Accent3 3" xfId="318"/>
    <cellStyle name="60% - Accent4" xfId="20"/>
    <cellStyle name="60% - Accent4 2" xfId="204"/>
    <cellStyle name="60% - Accent4 3" xfId="319"/>
    <cellStyle name="60% - Accent5" xfId="21"/>
    <cellStyle name="60% - Accent5 2" xfId="205"/>
    <cellStyle name="60% - Accent5 3" xfId="320"/>
    <cellStyle name="60% - Accent6" xfId="22"/>
    <cellStyle name="60% - Accent6 2" xfId="206"/>
    <cellStyle name="60% - Accent6 3" xfId="321"/>
    <cellStyle name="Accent1" xfId="23"/>
    <cellStyle name="Accent1 2" xfId="207"/>
    <cellStyle name="Accent1 3" xfId="322"/>
    <cellStyle name="Accent1 4" xfId="456"/>
    <cellStyle name="Accent2" xfId="24"/>
    <cellStyle name="Accent2 2" xfId="208"/>
    <cellStyle name="Accent2 3" xfId="323"/>
    <cellStyle name="Accent2 4" xfId="457"/>
    <cellStyle name="Accent3" xfId="25"/>
    <cellStyle name="Accent3 2" xfId="209"/>
    <cellStyle name="Accent3 3" xfId="324"/>
    <cellStyle name="Accent3 4" xfId="458"/>
    <cellStyle name="Accent4" xfId="26"/>
    <cellStyle name="Accent4 2" xfId="210"/>
    <cellStyle name="Accent4 3" xfId="325"/>
    <cellStyle name="Accent4 4" xfId="459"/>
    <cellStyle name="Accent5" xfId="27"/>
    <cellStyle name="Accent5 2" xfId="211"/>
    <cellStyle name="Accent5 3" xfId="326"/>
    <cellStyle name="Accent5 4" xfId="460"/>
    <cellStyle name="Accent6" xfId="28"/>
    <cellStyle name="Accent6 2" xfId="212"/>
    <cellStyle name="Accent6 3" xfId="327"/>
    <cellStyle name="Accent6 4" xfId="461"/>
    <cellStyle name="AggblueBoldCels" xfId="29"/>
    <cellStyle name="AggblueBoldCels 2" xfId="30"/>
    <cellStyle name="AggblueCels" xfId="31"/>
    <cellStyle name="AggblueCels 2" xfId="32"/>
    <cellStyle name="AggblueCels_1x" xfId="33"/>
    <cellStyle name="AggBoldCells" xfId="34"/>
    <cellStyle name="AggBoldCells 2" xfId="213"/>
    <cellStyle name="AggBoldCells 3" xfId="294"/>
    <cellStyle name="AggBoldCells 4" xfId="450"/>
    <cellStyle name="AggBoldCells 5" xfId="146"/>
    <cellStyle name="AggCels" xfId="35"/>
    <cellStyle name="AggCels 2" xfId="214"/>
    <cellStyle name="AggCels 3" xfId="295"/>
    <cellStyle name="AggCels 4" xfId="451"/>
    <cellStyle name="AggCels 5" xfId="148"/>
    <cellStyle name="AggCels_T(2)" xfId="147"/>
    <cellStyle name="AggGreen" xfId="36"/>
    <cellStyle name="AggGreen 2" xfId="37"/>
    <cellStyle name="AggGreen 2 2" xfId="509"/>
    <cellStyle name="AggGreen 2 2 2" xfId="686"/>
    <cellStyle name="AggGreen 2 2 2 10" xfId="3387"/>
    <cellStyle name="AggGreen 2 2 2 2" xfId="1075"/>
    <cellStyle name="AggGreen 2 2 2 3" xfId="1601"/>
    <cellStyle name="AggGreen 2 2 2 4" xfId="1873"/>
    <cellStyle name="AggGreen 2 2 2 5" xfId="1119"/>
    <cellStyle name="AggGreen 2 2 2 6" xfId="2431"/>
    <cellStyle name="AggGreen 2 2 2 7" xfId="2611"/>
    <cellStyle name="AggGreen 2 2 2 8" xfId="2985"/>
    <cellStyle name="AggGreen 2 2 2 9" xfId="3153"/>
    <cellStyle name="AggGreen 2 2 3" xfId="1071"/>
    <cellStyle name="AggGreen 2 3" xfId="367"/>
    <cellStyle name="AggGreen 2 3 10" xfId="1514"/>
    <cellStyle name="AggGreen 2 3 11" xfId="2859"/>
    <cellStyle name="AggGreen 2 3 12" xfId="2835"/>
    <cellStyle name="AggGreen 2 3 13" xfId="3272"/>
    <cellStyle name="AggGreen 2 3 2" xfId="706"/>
    <cellStyle name="AggGreen 2 3 2 10" xfId="3407"/>
    <cellStyle name="AggGreen 2 3 2 2" xfId="1387"/>
    <cellStyle name="AggGreen 2 3 2 3" xfId="1621"/>
    <cellStyle name="AggGreen 2 3 2 4" xfId="1893"/>
    <cellStyle name="AggGreen 2 3 2 5" xfId="2272"/>
    <cellStyle name="AggGreen 2 3 2 6" xfId="2451"/>
    <cellStyle name="AggGreen 2 3 2 7" xfId="2631"/>
    <cellStyle name="AggGreen 2 3 2 8" xfId="3005"/>
    <cellStyle name="AggGreen 2 3 2 9" xfId="3173"/>
    <cellStyle name="AggGreen 2 3 3" xfId="775"/>
    <cellStyle name="AggGreen 2 3 3 10" xfId="3476"/>
    <cellStyle name="AggGreen 2 3 3 2" xfId="1456"/>
    <cellStyle name="AggGreen 2 3 3 3" xfId="1690"/>
    <cellStyle name="AggGreen 2 3 3 4" xfId="1962"/>
    <cellStyle name="AggGreen 2 3 3 5" xfId="2341"/>
    <cellStyle name="AggGreen 2 3 3 6" xfId="2520"/>
    <cellStyle name="AggGreen 2 3 3 7" xfId="2700"/>
    <cellStyle name="AggGreen 2 3 3 8" xfId="3074"/>
    <cellStyle name="AggGreen 2 3 3 9" xfId="3242"/>
    <cellStyle name="AggGreen 2 3 4" xfId="771"/>
    <cellStyle name="AggGreen 2 3 4 10" xfId="3472"/>
    <cellStyle name="AggGreen 2 3 4 2" xfId="1452"/>
    <cellStyle name="AggGreen 2 3 4 3" xfId="1686"/>
    <cellStyle name="AggGreen 2 3 4 4" xfId="1958"/>
    <cellStyle name="AggGreen 2 3 4 5" xfId="2337"/>
    <cellStyle name="AggGreen 2 3 4 6" xfId="2516"/>
    <cellStyle name="AggGreen 2 3 4 7" xfId="2696"/>
    <cellStyle name="AggGreen 2 3 4 8" xfId="3070"/>
    <cellStyle name="AggGreen 2 3 4 9" xfId="3238"/>
    <cellStyle name="AggGreen 2 3 5" xfId="996"/>
    <cellStyle name="AggGreen 2 3 6" xfId="838"/>
    <cellStyle name="AggGreen 2 3 7" xfId="1290"/>
    <cellStyle name="AggGreen 2 3 8" xfId="2228"/>
    <cellStyle name="AggGreen 2 3 9" xfId="2163"/>
    <cellStyle name="AggGreen 2 4" xfId="818"/>
    <cellStyle name="AggGreen 3" xfId="508"/>
    <cellStyle name="AggGreen 3 2" xfId="635"/>
    <cellStyle name="AggGreen 3 2 10" xfId="3336"/>
    <cellStyle name="AggGreen 3 2 2" xfId="958"/>
    <cellStyle name="AggGreen 3 2 3" xfId="1550"/>
    <cellStyle name="AggGreen 3 2 4" xfId="1512"/>
    <cellStyle name="AggGreen 3 2 5" xfId="952"/>
    <cellStyle name="AggGreen 3 2 6" xfId="2380"/>
    <cellStyle name="AggGreen 3 2 7" xfId="2560"/>
    <cellStyle name="AggGreen 3 2 8" xfId="2934"/>
    <cellStyle name="AggGreen 3 2 9" xfId="3102"/>
    <cellStyle name="AggGreen 3 3" xfId="1348"/>
    <cellStyle name="AggGreen 4" xfId="366"/>
    <cellStyle name="AggGreen 4 10" xfId="1354"/>
    <cellStyle name="AggGreen 4 11" xfId="2858"/>
    <cellStyle name="AggGreen 4 12" xfId="2836"/>
    <cellStyle name="AggGreen 4 13" xfId="3271"/>
    <cellStyle name="AggGreen 4 2" xfId="705"/>
    <cellStyle name="AggGreen 4 2 10" xfId="3406"/>
    <cellStyle name="AggGreen 4 2 2" xfId="1386"/>
    <cellStyle name="AggGreen 4 2 3" xfId="1620"/>
    <cellStyle name="AggGreen 4 2 4" xfId="1892"/>
    <cellStyle name="AggGreen 4 2 5" xfId="2271"/>
    <cellStyle name="AggGreen 4 2 6" xfId="2450"/>
    <cellStyle name="AggGreen 4 2 7" xfId="2630"/>
    <cellStyle name="AggGreen 4 2 8" xfId="3004"/>
    <cellStyle name="AggGreen 4 2 9" xfId="3172"/>
    <cellStyle name="AggGreen 4 3" xfId="620"/>
    <cellStyle name="AggGreen 4 3 10" xfId="3321"/>
    <cellStyle name="AggGreen 4 3 2" xfId="879"/>
    <cellStyle name="AggGreen 4 3 3" xfId="1535"/>
    <cellStyle name="AggGreen 4 3 4" xfId="1517"/>
    <cellStyle name="AggGreen 4 3 5" xfId="2088"/>
    <cellStyle name="AggGreen 4 3 6" xfId="2365"/>
    <cellStyle name="AggGreen 4 3 7" xfId="2545"/>
    <cellStyle name="AggGreen 4 3 8" xfId="2919"/>
    <cellStyle name="AggGreen 4 3 9" xfId="3087"/>
    <cellStyle name="AggGreen 4 4" xfId="738"/>
    <cellStyle name="AggGreen 4 4 10" xfId="3439"/>
    <cellStyle name="AggGreen 4 4 2" xfId="1419"/>
    <cellStyle name="AggGreen 4 4 3" xfId="1653"/>
    <cellStyle name="AggGreen 4 4 4" xfId="1925"/>
    <cellStyle name="AggGreen 4 4 5" xfId="2304"/>
    <cellStyle name="AggGreen 4 4 6" xfId="2483"/>
    <cellStyle name="AggGreen 4 4 7" xfId="2663"/>
    <cellStyle name="AggGreen 4 4 8" xfId="3037"/>
    <cellStyle name="AggGreen 4 4 9" xfId="3205"/>
    <cellStyle name="AggGreen 4 5" xfId="1069"/>
    <cellStyle name="AggGreen 4 6" xfId="968"/>
    <cellStyle name="AggGreen 4 7" xfId="816"/>
    <cellStyle name="AggGreen 4 8" xfId="2005"/>
    <cellStyle name="AggGreen 4 9" xfId="1993"/>
    <cellStyle name="AggGreen 5" xfId="1061"/>
    <cellStyle name="AggGreen_Bbdr" xfId="38"/>
    <cellStyle name="AggGreen12" xfId="39"/>
    <cellStyle name="AggGreen12 2" xfId="40"/>
    <cellStyle name="AggGreen12 2 2" xfId="511"/>
    <cellStyle name="AggGreen12 2 2 2" xfId="704"/>
    <cellStyle name="AggGreen12 2 2 2 10" xfId="3405"/>
    <cellStyle name="AggGreen12 2 2 2 2" xfId="1385"/>
    <cellStyle name="AggGreen12 2 2 2 3" xfId="1619"/>
    <cellStyle name="AggGreen12 2 2 2 4" xfId="1891"/>
    <cellStyle name="AggGreen12 2 2 2 5" xfId="2270"/>
    <cellStyle name="AggGreen12 2 2 2 6" xfId="2449"/>
    <cellStyle name="AggGreen12 2 2 2 7" xfId="2629"/>
    <cellStyle name="AggGreen12 2 2 2 8" xfId="3003"/>
    <cellStyle name="AggGreen12 2 2 2 9" xfId="3171"/>
    <cellStyle name="AggGreen12 2 2 3" xfId="949"/>
    <cellStyle name="AggGreen12 2 3" xfId="369"/>
    <cellStyle name="AggGreen12 2 3 10" xfId="157"/>
    <cellStyle name="AggGreen12 2 3 11" xfId="2861"/>
    <cellStyle name="AggGreen12 2 3 12" xfId="2905"/>
    <cellStyle name="AggGreen12 2 3 13" xfId="3274"/>
    <cellStyle name="AggGreen12 2 3 2" xfId="708"/>
    <cellStyle name="AggGreen12 2 3 2 10" xfId="3409"/>
    <cellStyle name="AggGreen12 2 3 2 2" xfId="1389"/>
    <cellStyle name="AggGreen12 2 3 2 3" xfId="1623"/>
    <cellStyle name="AggGreen12 2 3 2 4" xfId="1895"/>
    <cellStyle name="AggGreen12 2 3 2 5" xfId="2274"/>
    <cellStyle name="AggGreen12 2 3 2 6" xfId="2453"/>
    <cellStyle name="AggGreen12 2 3 2 7" xfId="2633"/>
    <cellStyle name="AggGreen12 2 3 2 8" xfId="3007"/>
    <cellStyle name="AggGreen12 2 3 2 9" xfId="3175"/>
    <cellStyle name="AggGreen12 2 3 3" xfId="657"/>
    <cellStyle name="AggGreen12 2 3 3 10" xfId="3358"/>
    <cellStyle name="AggGreen12 2 3 3 2" xfId="1070"/>
    <cellStyle name="AggGreen12 2 3 3 3" xfId="1572"/>
    <cellStyle name="AggGreen12 2 3 3 4" xfId="1129"/>
    <cellStyle name="AggGreen12 2 3 3 5" xfId="1866"/>
    <cellStyle name="AggGreen12 2 3 3 6" xfId="2402"/>
    <cellStyle name="AggGreen12 2 3 3 7" xfId="2582"/>
    <cellStyle name="AggGreen12 2 3 3 8" xfId="2956"/>
    <cellStyle name="AggGreen12 2 3 3 9" xfId="3124"/>
    <cellStyle name="AggGreen12 2 3 4" xfId="737"/>
    <cellStyle name="AggGreen12 2 3 4 10" xfId="3438"/>
    <cellStyle name="AggGreen12 2 3 4 2" xfId="1418"/>
    <cellStyle name="AggGreen12 2 3 4 3" xfId="1652"/>
    <cellStyle name="AggGreen12 2 3 4 4" xfId="1924"/>
    <cellStyle name="AggGreen12 2 3 4 5" xfId="2303"/>
    <cellStyle name="AggGreen12 2 3 4 6" xfId="2482"/>
    <cellStyle name="AggGreen12 2 3 4 7" xfId="2662"/>
    <cellStyle name="AggGreen12 2 3 4 8" xfId="3036"/>
    <cellStyle name="AggGreen12 2 3 4 9" xfId="3204"/>
    <cellStyle name="AggGreen12 2 3 5" xfId="1342"/>
    <cellStyle name="AggGreen12 2 3 6" xfId="837"/>
    <cellStyle name="AggGreen12 2 3 7" xfId="1317"/>
    <cellStyle name="AggGreen12 2 3 8" xfId="2219"/>
    <cellStyle name="AggGreen12 2 3 9" xfId="150"/>
    <cellStyle name="AggGreen12 2 4" xfId="145"/>
    <cellStyle name="AggGreen12 3" xfId="510"/>
    <cellStyle name="AggGreen12 3 2" xfId="634"/>
    <cellStyle name="AggGreen12 3 2 10" xfId="3335"/>
    <cellStyle name="AggGreen12 3 2 2" xfId="1082"/>
    <cellStyle name="AggGreen12 3 2 3" xfId="1549"/>
    <cellStyle name="AggGreen12 3 2 4" xfId="978"/>
    <cellStyle name="AggGreen12 3 2 5" xfId="1808"/>
    <cellStyle name="AggGreen12 3 2 6" xfId="2379"/>
    <cellStyle name="AggGreen12 3 2 7" xfId="2559"/>
    <cellStyle name="AggGreen12 3 2 8" xfId="2933"/>
    <cellStyle name="AggGreen12 3 2 9" xfId="3101"/>
    <cellStyle name="AggGreen12 3 3" xfId="1155"/>
    <cellStyle name="AggGreen12 4" xfId="368"/>
    <cellStyle name="AggGreen12 4 10" xfId="1008"/>
    <cellStyle name="AggGreen12 4 11" xfId="2860"/>
    <cellStyle name="AggGreen12 4 12" xfId="2834"/>
    <cellStyle name="AggGreen12 4 13" xfId="3273"/>
    <cellStyle name="AggGreen12 4 2" xfId="707"/>
    <cellStyle name="AggGreen12 4 2 10" xfId="3408"/>
    <cellStyle name="AggGreen12 4 2 2" xfId="1388"/>
    <cellStyle name="AggGreen12 4 2 3" xfId="1622"/>
    <cellStyle name="AggGreen12 4 2 4" xfId="1894"/>
    <cellStyle name="AggGreen12 4 2 5" xfId="2273"/>
    <cellStyle name="AggGreen12 4 2 6" xfId="2452"/>
    <cellStyle name="AggGreen12 4 2 7" xfId="2632"/>
    <cellStyle name="AggGreen12 4 2 8" xfId="3006"/>
    <cellStyle name="AggGreen12 4 2 9" xfId="3174"/>
    <cellStyle name="AggGreen12 4 3" xfId="759"/>
    <cellStyle name="AggGreen12 4 3 10" xfId="3460"/>
    <cellStyle name="AggGreen12 4 3 2" xfId="1440"/>
    <cellStyle name="AggGreen12 4 3 3" xfId="1674"/>
    <cellStyle name="AggGreen12 4 3 4" xfId="1946"/>
    <cellStyle name="AggGreen12 4 3 5" xfId="2325"/>
    <cellStyle name="AggGreen12 4 3 6" xfId="2504"/>
    <cellStyle name="AggGreen12 4 3 7" xfId="2684"/>
    <cellStyle name="AggGreen12 4 3 8" xfId="3058"/>
    <cellStyle name="AggGreen12 4 3 9" xfId="3226"/>
    <cellStyle name="AggGreen12 4 4" xfId="770"/>
    <cellStyle name="AggGreen12 4 4 10" xfId="3471"/>
    <cellStyle name="AggGreen12 4 4 2" xfId="1451"/>
    <cellStyle name="AggGreen12 4 4 3" xfId="1685"/>
    <cellStyle name="AggGreen12 4 4 4" xfId="1957"/>
    <cellStyle name="AggGreen12 4 4 5" xfId="2336"/>
    <cellStyle name="AggGreen12 4 4 6" xfId="2515"/>
    <cellStyle name="AggGreen12 4 4 7" xfId="2695"/>
    <cellStyle name="AggGreen12 4 4 8" xfId="3069"/>
    <cellStyle name="AggGreen12 4 4 9" xfId="3237"/>
    <cellStyle name="AggGreen12 4 5" xfId="937"/>
    <cellStyle name="AggGreen12 4 6" xfId="1326"/>
    <cellStyle name="AggGreen12 4 7" xfId="885"/>
    <cellStyle name="AggGreen12 4 8" xfId="2193"/>
    <cellStyle name="AggGreen12 4 9" xfId="1045"/>
    <cellStyle name="AggGreen12 5" xfId="1001"/>
    <cellStyle name="AggOrange" xfId="41"/>
    <cellStyle name="AggOrange 2" xfId="42"/>
    <cellStyle name="AggOrange 2 2" xfId="513"/>
    <cellStyle name="AggOrange 2 2 2" xfId="633"/>
    <cellStyle name="AggOrange 2 2 2 10" xfId="3334"/>
    <cellStyle name="AggOrange 2 2 2 2" xfId="1273"/>
    <cellStyle name="AggOrange 2 2 2 3" xfId="1548"/>
    <cellStyle name="AggOrange 2 2 2 4" xfId="1473"/>
    <cellStyle name="AggOrange 2 2 2 5" xfId="1130"/>
    <cellStyle name="AggOrange 2 2 2 6" xfId="2378"/>
    <cellStyle name="AggOrange 2 2 2 7" xfId="2558"/>
    <cellStyle name="AggOrange 2 2 2 8" xfId="2932"/>
    <cellStyle name="AggOrange 2 2 2 9" xfId="3100"/>
    <cellStyle name="AggOrange 2 2 3" xfId="1039"/>
    <cellStyle name="AggOrange 2 3" xfId="371"/>
    <cellStyle name="AggOrange 2 3 10" xfId="2154"/>
    <cellStyle name="AggOrange 2 3 11" xfId="2863"/>
    <cellStyle name="AggOrange 2 3 12" xfId="2833"/>
    <cellStyle name="AggOrange 2 3 13" xfId="3276"/>
    <cellStyle name="AggOrange 2 3 2" xfId="710"/>
    <cellStyle name="AggOrange 2 3 2 10" xfId="3411"/>
    <cellStyle name="AggOrange 2 3 2 2" xfId="1391"/>
    <cellStyle name="AggOrange 2 3 2 3" xfId="1625"/>
    <cellStyle name="AggOrange 2 3 2 4" xfId="1897"/>
    <cellStyle name="AggOrange 2 3 2 5" xfId="2276"/>
    <cellStyle name="AggOrange 2 3 2 6" xfId="2455"/>
    <cellStyle name="AggOrange 2 3 2 7" xfId="2635"/>
    <cellStyle name="AggOrange 2 3 2 8" xfId="3009"/>
    <cellStyle name="AggOrange 2 3 2 9" xfId="3177"/>
    <cellStyle name="AggOrange 2 3 3" xfId="617"/>
    <cellStyle name="AggOrange 2 3 3 10" xfId="3318"/>
    <cellStyle name="AggOrange 2 3 3 2" xfId="1242"/>
    <cellStyle name="AggOrange 2 3 3 3" xfId="1532"/>
    <cellStyle name="AggOrange 2 3 3 4" xfId="811"/>
    <cellStyle name="AggOrange 2 3 3 5" xfId="1728"/>
    <cellStyle name="AggOrange 2 3 3 6" xfId="2362"/>
    <cellStyle name="AggOrange 2 3 3 7" xfId="2542"/>
    <cellStyle name="AggOrange 2 3 3 8" xfId="2916"/>
    <cellStyle name="AggOrange 2 3 3 9" xfId="3084"/>
    <cellStyle name="AggOrange 2 3 4" xfId="632"/>
    <cellStyle name="AggOrange 2 3 4 10" xfId="3333"/>
    <cellStyle name="AggOrange 2 3 4 2" xfId="1097"/>
    <cellStyle name="AggOrange 2 3 4 3" xfId="1547"/>
    <cellStyle name="AggOrange 2 3 4 4" xfId="1520"/>
    <cellStyle name="AggOrange 2 3 4 5" xfId="1489"/>
    <cellStyle name="AggOrange 2 3 4 6" xfId="2377"/>
    <cellStyle name="AggOrange 2 3 4 7" xfId="2557"/>
    <cellStyle name="AggOrange 2 3 4 8" xfId="2931"/>
    <cellStyle name="AggOrange 2 3 4 9" xfId="3099"/>
    <cellStyle name="AggOrange 2 3 5" xfId="1014"/>
    <cellStyle name="AggOrange 2 3 6" xfId="1289"/>
    <cellStyle name="AggOrange 2 3 7" xfId="795"/>
    <cellStyle name="AggOrange 2 3 8" xfId="1466"/>
    <cellStyle name="AggOrange 2 3 9" xfId="2167"/>
    <cellStyle name="AggOrange 2 4" xfId="921"/>
    <cellStyle name="AggOrange 3" xfId="512"/>
    <cellStyle name="AggOrange 3 2" xfId="752"/>
    <cellStyle name="AggOrange 3 2 10" xfId="3453"/>
    <cellStyle name="AggOrange 3 2 2" xfId="1433"/>
    <cellStyle name="AggOrange 3 2 3" xfId="1667"/>
    <cellStyle name="AggOrange 3 2 4" xfId="1939"/>
    <cellStyle name="AggOrange 3 2 5" xfId="2318"/>
    <cellStyle name="AggOrange 3 2 6" xfId="2497"/>
    <cellStyle name="AggOrange 3 2 7" xfId="2677"/>
    <cellStyle name="AggOrange 3 2 8" xfId="3051"/>
    <cellStyle name="AggOrange 3 2 9" xfId="3219"/>
    <cellStyle name="AggOrange 3 3" xfId="1313"/>
    <cellStyle name="AggOrange 4" xfId="370"/>
    <cellStyle name="AggOrange 4 10" xfId="2195"/>
    <cellStyle name="AggOrange 4 11" xfId="2862"/>
    <cellStyle name="AggOrange 4 12" xfId="2906"/>
    <cellStyle name="AggOrange 4 13" xfId="3275"/>
    <cellStyle name="AggOrange 4 2" xfId="709"/>
    <cellStyle name="AggOrange 4 2 10" xfId="3410"/>
    <cellStyle name="AggOrange 4 2 2" xfId="1390"/>
    <cellStyle name="AggOrange 4 2 3" xfId="1624"/>
    <cellStyle name="AggOrange 4 2 4" xfId="1896"/>
    <cellStyle name="AggOrange 4 2 5" xfId="2275"/>
    <cellStyle name="AggOrange 4 2 6" xfId="2454"/>
    <cellStyle name="AggOrange 4 2 7" xfId="2634"/>
    <cellStyle name="AggOrange 4 2 8" xfId="3008"/>
    <cellStyle name="AggOrange 4 2 9" xfId="3176"/>
    <cellStyle name="AggOrange 4 3" xfId="698"/>
    <cellStyle name="AggOrange 4 3 10" xfId="3399"/>
    <cellStyle name="AggOrange 4 3 2" xfId="1379"/>
    <cellStyle name="AggOrange 4 3 3" xfId="1613"/>
    <cellStyle name="AggOrange 4 3 4" xfId="1885"/>
    <cellStyle name="AggOrange 4 3 5" xfId="2095"/>
    <cellStyle name="AggOrange 4 3 6" xfId="2443"/>
    <cellStyle name="AggOrange 4 3 7" xfId="2623"/>
    <cellStyle name="AggOrange 4 3 8" xfId="2997"/>
    <cellStyle name="AggOrange 4 3 9" xfId="3165"/>
    <cellStyle name="AggOrange 4 4" xfId="672"/>
    <cellStyle name="AggOrange 4 4 10" xfId="3373"/>
    <cellStyle name="AggOrange 4 4 2" xfId="1100"/>
    <cellStyle name="AggOrange 4 4 3" xfId="1587"/>
    <cellStyle name="AggOrange 4 4 4" xfId="1527"/>
    <cellStyle name="AggOrange 4 4 5" xfId="2007"/>
    <cellStyle name="AggOrange 4 4 6" xfId="2417"/>
    <cellStyle name="AggOrange 4 4 7" xfId="2597"/>
    <cellStyle name="AggOrange 4 4 8" xfId="2971"/>
    <cellStyle name="AggOrange 4 4 9" xfId="3139"/>
    <cellStyle name="AggOrange 4 5" xfId="889"/>
    <cellStyle name="AggOrange 4 6" xfId="1352"/>
    <cellStyle name="AggOrange 4 7" xfId="1095"/>
    <cellStyle name="AggOrange 4 8" xfId="1528"/>
    <cellStyle name="AggOrange 4 9" xfId="2136"/>
    <cellStyle name="AggOrange 5" xfId="1094"/>
    <cellStyle name="AggOrange_B_border" xfId="43"/>
    <cellStyle name="AggOrange9" xfId="44"/>
    <cellStyle name="AggOrange9 2" xfId="45"/>
    <cellStyle name="AggOrange9 2 2" xfId="515"/>
    <cellStyle name="AggOrange9 2 2 2" xfId="751"/>
    <cellStyle name="AggOrange9 2 2 2 10" xfId="3452"/>
    <cellStyle name="AggOrange9 2 2 2 2" xfId="1432"/>
    <cellStyle name="AggOrange9 2 2 2 3" xfId="1666"/>
    <cellStyle name="AggOrange9 2 2 2 4" xfId="1938"/>
    <cellStyle name="AggOrange9 2 2 2 5" xfId="2317"/>
    <cellStyle name="AggOrange9 2 2 2 6" xfId="2496"/>
    <cellStyle name="AggOrange9 2 2 2 7" xfId="2676"/>
    <cellStyle name="AggOrange9 2 2 2 8" xfId="3050"/>
    <cellStyle name="AggOrange9 2 2 2 9" xfId="3218"/>
    <cellStyle name="AggOrange9 2 2 3" xfId="841"/>
    <cellStyle name="AggOrange9 2 3" xfId="373"/>
    <cellStyle name="AggOrange9 2 3 10" xfId="2108"/>
    <cellStyle name="AggOrange9 2 3 11" xfId="2865"/>
    <cellStyle name="AggOrange9 2 3 12" xfId="2903"/>
    <cellStyle name="AggOrange9 2 3 13" xfId="3278"/>
    <cellStyle name="AggOrange9 2 3 2" xfId="712"/>
    <cellStyle name="AggOrange9 2 3 2 10" xfId="3413"/>
    <cellStyle name="AggOrange9 2 3 2 2" xfId="1393"/>
    <cellStyle name="AggOrange9 2 3 2 3" xfId="1627"/>
    <cellStyle name="AggOrange9 2 3 2 4" xfId="1899"/>
    <cellStyle name="AggOrange9 2 3 2 5" xfId="2278"/>
    <cellStyle name="AggOrange9 2 3 2 6" xfId="2457"/>
    <cellStyle name="AggOrange9 2 3 2 7" xfId="2637"/>
    <cellStyle name="AggOrange9 2 3 2 8" xfId="3011"/>
    <cellStyle name="AggOrange9 2 3 2 9" xfId="3179"/>
    <cellStyle name="AggOrange9 2 3 3" xfId="758"/>
    <cellStyle name="AggOrange9 2 3 3 10" xfId="3459"/>
    <cellStyle name="AggOrange9 2 3 3 2" xfId="1439"/>
    <cellStyle name="AggOrange9 2 3 3 3" xfId="1673"/>
    <cellStyle name="AggOrange9 2 3 3 4" xfId="1945"/>
    <cellStyle name="AggOrange9 2 3 3 5" xfId="2324"/>
    <cellStyle name="AggOrange9 2 3 3 6" xfId="2503"/>
    <cellStyle name="AggOrange9 2 3 3 7" xfId="2683"/>
    <cellStyle name="AggOrange9 2 3 3 8" xfId="3057"/>
    <cellStyle name="AggOrange9 2 3 3 9" xfId="3225"/>
    <cellStyle name="AggOrange9 2 3 4" xfId="772"/>
    <cellStyle name="AggOrange9 2 3 4 10" xfId="3473"/>
    <cellStyle name="AggOrange9 2 3 4 2" xfId="1453"/>
    <cellStyle name="AggOrange9 2 3 4 3" xfId="1687"/>
    <cellStyle name="AggOrange9 2 3 4 4" xfId="1959"/>
    <cellStyle name="AggOrange9 2 3 4 5" xfId="2338"/>
    <cellStyle name="AggOrange9 2 3 4 6" xfId="2517"/>
    <cellStyle name="AggOrange9 2 3 4 7" xfId="2697"/>
    <cellStyle name="AggOrange9 2 3 4 8" xfId="3071"/>
    <cellStyle name="AggOrange9 2 3 4 9" xfId="3239"/>
    <cellStyle name="AggOrange9 2 3 5" xfId="1006"/>
    <cellStyle name="AggOrange9 2 3 6" xfId="997"/>
    <cellStyle name="AggOrange9 2 3 7" xfId="1053"/>
    <cellStyle name="AggOrange9 2 3 8" xfId="2243"/>
    <cellStyle name="AggOrange9 2 3 9" xfId="2223"/>
    <cellStyle name="AggOrange9 2 4" xfId="846"/>
    <cellStyle name="AggOrange9 3" xfId="514"/>
    <cellStyle name="AggOrange9 3 2" xfId="703"/>
    <cellStyle name="AggOrange9 3 2 10" xfId="3404"/>
    <cellStyle name="AggOrange9 3 2 2" xfId="1384"/>
    <cellStyle name="AggOrange9 3 2 3" xfId="1618"/>
    <cellStyle name="AggOrange9 3 2 4" xfId="1890"/>
    <cellStyle name="AggOrange9 3 2 5" xfId="2269"/>
    <cellStyle name="AggOrange9 3 2 6" xfId="2448"/>
    <cellStyle name="AggOrange9 3 2 7" xfId="2628"/>
    <cellStyle name="AggOrange9 3 2 8" xfId="3002"/>
    <cellStyle name="AggOrange9 3 2 9" xfId="3170"/>
    <cellStyle name="AggOrange9 3 3" xfId="1247"/>
    <cellStyle name="AggOrange9 4" xfId="372"/>
    <cellStyle name="AggOrange9 4 10" xfId="1989"/>
    <cellStyle name="AggOrange9 4 11" xfId="2864"/>
    <cellStyle name="AggOrange9 4 12" xfId="2821"/>
    <cellStyle name="AggOrange9 4 13" xfId="3277"/>
    <cellStyle name="AggOrange9 4 2" xfId="711"/>
    <cellStyle name="AggOrange9 4 2 10" xfId="3412"/>
    <cellStyle name="AggOrange9 4 2 2" xfId="1392"/>
    <cellStyle name="AggOrange9 4 2 3" xfId="1626"/>
    <cellStyle name="AggOrange9 4 2 4" xfId="1898"/>
    <cellStyle name="AggOrange9 4 2 5" xfId="2277"/>
    <cellStyle name="AggOrange9 4 2 6" xfId="2456"/>
    <cellStyle name="AggOrange9 4 2 7" xfId="2636"/>
    <cellStyle name="AggOrange9 4 2 8" xfId="3010"/>
    <cellStyle name="AggOrange9 4 2 9" xfId="3178"/>
    <cellStyle name="AggOrange9 4 3" xfId="656"/>
    <cellStyle name="AggOrange9 4 3 10" xfId="3357"/>
    <cellStyle name="AggOrange9 4 3 2" xfId="1152"/>
    <cellStyle name="AggOrange9 4 3 3" xfId="1571"/>
    <cellStyle name="AggOrange9 4 3 4" xfId="1521"/>
    <cellStyle name="AggOrange9 4 3 5" xfId="1981"/>
    <cellStyle name="AggOrange9 4 3 6" xfId="2401"/>
    <cellStyle name="AggOrange9 4 3 7" xfId="2581"/>
    <cellStyle name="AggOrange9 4 3 8" xfId="2955"/>
    <cellStyle name="AggOrange9 4 3 9" xfId="3123"/>
    <cellStyle name="AggOrange9 4 4" xfId="702"/>
    <cellStyle name="AggOrange9 4 4 10" xfId="3403"/>
    <cellStyle name="AggOrange9 4 4 2" xfId="1383"/>
    <cellStyle name="AggOrange9 4 4 3" xfId="1617"/>
    <cellStyle name="AggOrange9 4 4 4" xfId="1889"/>
    <cellStyle name="AggOrange9 4 4 5" xfId="1170"/>
    <cellStyle name="AggOrange9 4 4 6" xfId="2447"/>
    <cellStyle name="AggOrange9 4 4 7" xfId="2627"/>
    <cellStyle name="AggOrange9 4 4 8" xfId="3001"/>
    <cellStyle name="AggOrange9 4 4 9" xfId="3169"/>
    <cellStyle name="AggOrange9 4 5" xfId="1204"/>
    <cellStyle name="AggOrange9 4 6" xfId="155"/>
    <cellStyle name="AggOrange9 4 7" xfId="948"/>
    <cellStyle name="AggOrange9 4 8" xfId="853"/>
    <cellStyle name="AggOrange9 4 9" xfId="1849"/>
    <cellStyle name="AggOrange9 5" xfId="1032"/>
    <cellStyle name="AggOrangeLB_2x" xfId="46"/>
    <cellStyle name="AggOrangeLBorder" xfId="47"/>
    <cellStyle name="AggOrangeLBorder 2" xfId="48"/>
    <cellStyle name="AggOrangeLBorder 2 2" xfId="517"/>
    <cellStyle name="AggOrangeLBorder 2 2 2" xfId="1077"/>
    <cellStyle name="AggOrangeLBorder 2 2 3" xfId="895"/>
    <cellStyle name="AggOrangeLBorder 2 2 4" xfId="1471"/>
    <cellStyle name="AggOrangeLBorder 2 2 5" xfId="926"/>
    <cellStyle name="AggOrangeLBorder 2 2 6" xfId="1743"/>
    <cellStyle name="AggOrangeLBorder 2 2 7" xfId="975"/>
    <cellStyle name="AggOrangeLBorder 2 2 8" xfId="1726"/>
    <cellStyle name="AggOrangeLBorder 2 3" xfId="375"/>
    <cellStyle name="AggOrangeLBorder 2 3 10" xfId="2141"/>
    <cellStyle name="AggOrangeLBorder 2 3 11" xfId="2867"/>
    <cellStyle name="AggOrangeLBorder 2 3 12" xfId="2832"/>
    <cellStyle name="AggOrangeLBorder 2 3 13" xfId="3280"/>
    <cellStyle name="AggOrangeLBorder 2 3 2" xfId="714"/>
    <cellStyle name="AggOrangeLBorder 2 3 2 10" xfId="3415"/>
    <cellStyle name="AggOrangeLBorder 2 3 2 2" xfId="1395"/>
    <cellStyle name="AggOrangeLBorder 2 3 2 3" xfId="1629"/>
    <cellStyle name="AggOrangeLBorder 2 3 2 4" xfId="1901"/>
    <cellStyle name="AggOrangeLBorder 2 3 2 5" xfId="2280"/>
    <cellStyle name="AggOrangeLBorder 2 3 2 6" xfId="2459"/>
    <cellStyle name="AggOrangeLBorder 2 3 2 7" xfId="2639"/>
    <cellStyle name="AggOrangeLBorder 2 3 2 8" xfId="3013"/>
    <cellStyle name="AggOrangeLBorder 2 3 2 9" xfId="3181"/>
    <cellStyle name="AggOrangeLBorder 2 3 3" xfId="654"/>
    <cellStyle name="AggOrangeLBorder 2 3 3 10" xfId="3355"/>
    <cellStyle name="AggOrangeLBorder 2 3 3 2" xfId="1337"/>
    <cellStyle name="AggOrangeLBorder 2 3 3 3" xfId="1569"/>
    <cellStyle name="AggOrangeLBorder 2 3 3 4" xfId="1524"/>
    <cellStyle name="AggOrangeLBorder 2 3 3 5" xfId="2186"/>
    <cellStyle name="AggOrangeLBorder 2 3 3 6" xfId="2399"/>
    <cellStyle name="AggOrangeLBorder 2 3 3 7" xfId="2579"/>
    <cellStyle name="AggOrangeLBorder 2 3 3 8" xfId="2953"/>
    <cellStyle name="AggOrangeLBorder 2 3 3 9" xfId="3121"/>
    <cellStyle name="AggOrangeLBorder 2 3 4" xfId="680"/>
    <cellStyle name="AggOrangeLBorder 2 3 4 10" xfId="3381"/>
    <cellStyle name="AggOrangeLBorder 2 3 4 2" xfId="143"/>
    <cellStyle name="AggOrangeLBorder 2 3 4 3" xfId="1595"/>
    <cellStyle name="AggOrangeLBorder 2 3 4 4" xfId="1867"/>
    <cellStyle name="AggOrangeLBorder 2 3 4 5" xfId="1513"/>
    <cellStyle name="AggOrangeLBorder 2 3 4 6" xfId="2425"/>
    <cellStyle name="AggOrangeLBorder 2 3 4 7" xfId="2605"/>
    <cellStyle name="AggOrangeLBorder 2 3 4 8" xfId="2979"/>
    <cellStyle name="AggOrangeLBorder 2 3 4 9" xfId="3147"/>
    <cellStyle name="AggOrangeLBorder 2 3 5" xfId="900"/>
    <cellStyle name="AggOrangeLBorder 2 3 6" xfId="1202"/>
    <cellStyle name="AggOrangeLBorder 2 3 7" xfId="1243"/>
    <cellStyle name="AggOrangeLBorder 2 3 8" xfId="1488"/>
    <cellStyle name="AggOrangeLBorder 2 3 9" xfId="1752"/>
    <cellStyle name="AggOrangeLBorder 2 4" xfId="819"/>
    <cellStyle name="AggOrangeLBorder 3" xfId="516"/>
    <cellStyle name="AggOrangeLBorder 3 2" xfId="1076"/>
    <cellStyle name="AggOrangeLBorder 3 3" xfId="1125"/>
    <cellStyle name="AggOrangeLBorder 3 4" xfId="1470"/>
    <cellStyle name="AggOrangeLBorder 3 5" xfId="230"/>
    <cellStyle name="AggOrangeLBorder 3 6" xfId="1481"/>
    <cellStyle name="AggOrangeLBorder 3 7" xfId="1714"/>
    <cellStyle name="AggOrangeLBorder 3 8" xfId="1322"/>
    <cellStyle name="AggOrangeLBorder 4" xfId="374"/>
    <cellStyle name="AggOrangeLBorder 4 10" xfId="787"/>
    <cellStyle name="AggOrangeLBorder 4 11" xfId="2866"/>
    <cellStyle name="AggOrangeLBorder 4 12" xfId="2904"/>
    <cellStyle name="AggOrangeLBorder 4 13" xfId="3279"/>
    <cellStyle name="AggOrangeLBorder 4 2" xfId="713"/>
    <cellStyle name="AggOrangeLBorder 4 2 10" xfId="3414"/>
    <cellStyle name="AggOrangeLBorder 4 2 2" xfId="1394"/>
    <cellStyle name="AggOrangeLBorder 4 2 3" xfId="1628"/>
    <cellStyle name="AggOrangeLBorder 4 2 4" xfId="1900"/>
    <cellStyle name="AggOrangeLBorder 4 2 5" xfId="2279"/>
    <cellStyle name="AggOrangeLBorder 4 2 6" xfId="2458"/>
    <cellStyle name="AggOrangeLBorder 4 2 7" xfId="2638"/>
    <cellStyle name="AggOrangeLBorder 4 2 8" xfId="3012"/>
    <cellStyle name="AggOrangeLBorder 4 2 9" xfId="3180"/>
    <cellStyle name="AggOrangeLBorder 4 3" xfId="655"/>
    <cellStyle name="AggOrangeLBorder 4 3 10" xfId="3356"/>
    <cellStyle name="AggOrangeLBorder 4 3 2" xfId="964"/>
    <cellStyle name="AggOrangeLBorder 4 3 3" xfId="1570"/>
    <cellStyle name="AggOrangeLBorder 4 3 4" xfId="1123"/>
    <cellStyle name="AggOrangeLBorder 4 3 5" xfId="1790"/>
    <cellStyle name="AggOrangeLBorder 4 3 6" xfId="2400"/>
    <cellStyle name="AggOrangeLBorder 4 3 7" xfId="2580"/>
    <cellStyle name="AggOrangeLBorder 4 3 8" xfId="2954"/>
    <cellStyle name="AggOrangeLBorder 4 3 9" xfId="3122"/>
    <cellStyle name="AggOrangeLBorder 4 4" xfId="676"/>
    <cellStyle name="AggOrangeLBorder 4 4 10" xfId="3377"/>
    <cellStyle name="AggOrangeLBorder 4 4 2" xfId="1147"/>
    <cellStyle name="AggOrangeLBorder 4 4 3" xfId="1591"/>
    <cellStyle name="AggOrangeLBorder 4 4 4" xfId="866"/>
    <cellStyle name="AggOrangeLBorder 4 4 5" xfId="2068"/>
    <cellStyle name="AggOrangeLBorder 4 4 6" xfId="2421"/>
    <cellStyle name="AggOrangeLBorder 4 4 7" xfId="2601"/>
    <cellStyle name="AggOrangeLBorder 4 4 8" xfId="2975"/>
    <cellStyle name="AggOrangeLBorder 4 4 9" xfId="3143"/>
    <cellStyle name="AggOrangeLBorder 4 5" xfId="1114"/>
    <cellStyle name="AggOrangeLBorder 4 6" xfId="1025"/>
    <cellStyle name="AggOrangeLBorder 4 7" xfId="1319"/>
    <cellStyle name="AggOrangeLBorder 4 8" xfId="153"/>
    <cellStyle name="AggOrangeLBorder 4 9" xfId="2192"/>
    <cellStyle name="AggOrangeLBorder 5" xfId="985"/>
    <cellStyle name="AggOrangeRBorder" xfId="49"/>
    <cellStyle name="AggOrangeRBorder 2" xfId="50"/>
    <cellStyle name="AggOrangeRBorder 2 2" xfId="519"/>
    <cellStyle name="AggOrangeRBorder 2 2 2" xfId="631"/>
    <cellStyle name="AggOrangeRBorder 2 2 2 10" xfId="3332"/>
    <cellStyle name="AggOrangeRBorder 2 2 2 2" xfId="1157"/>
    <cellStyle name="AggOrangeRBorder 2 2 2 3" xfId="1546"/>
    <cellStyle name="AggOrangeRBorder 2 2 2 4" xfId="845"/>
    <cellStyle name="AggOrangeRBorder 2 2 2 5" xfId="1787"/>
    <cellStyle name="AggOrangeRBorder 2 2 2 6" xfId="2376"/>
    <cellStyle name="AggOrangeRBorder 2 2 2 7" xfId="2556"/>
    <cellStyle name="AggOrangeRBorder 2 2 2 8" xfId="2930"/>
    <cellStyle name="AggOrangeRBorder 2 2 2 9" xfId="3098"/>
    <cellStyle name="AggOrangeRBorder 2 2 3" xfId="1355"/>
    <cellStyle name="AggOrangeRBorder 2 3" xfId="377"/>
    <cellStyle name="AggOrangeRBorder 2 3 10" xfId="2145"/>
    <cellStyle name="AggOrangeRBorder 2 3 11" xfId="2869"/>
    <cellStyle name="AggOrangeRBorder 2 3 12" xfId="2824"/>
    <cellStyle name="AggOrangeRBorder 2 3 13" xfId="3282"/>
    <cellStyle name="AggOrangeRBorder 2 3 2" xfId="716"/>
    <cellStyle name="AggOrangeRBorder 2 3 2 10" xfId="3417"/>
    <cellStyle name="AggOrangeRBorder 2 3 2 2" xfId="1397"/>
    <cellStyle name="AggOrangeRBorder 2 3 2 3" xfId="1631"/>
    <cellStyle name="AggOrangeRBorder 2 3 2 4" xfId="1903"/>
    <cellStyle name="AggOrangeRBorder 2 3 2 5" xfId="2282"/>
    <cellStyle name="AggOrangeRBorder 2 3 2 6" xfId="2461"/>
    <cellStyle name="AggOrangeRBorder 2 3 2 7" xfId="2641"/>
    <cellStyle name="AggOrangeRBorder 2 3 2 8" xfId="3015"/>
    <cellStyle name="AggOrangeRBorder 2 3 2 9" xfId="3183"/>
    <cellStyle name="AggOrangeRBorder 2 3 3" xfId="692"/>
    <cellStyle name="AggOrangeRBorder 2 3 3 10" xfId="3393"/>
    <cellStyle name="AggOrangeRBorder 2 3 3 2" xfId="1102"/>
    <cellStyle name="AggOrangeRBorder 2 3 3 3" xfId="1607"/>
    <cellStyle name="AggOrangeRBorder 2 3 3 4" xfId="1879"/>
    <cellStyle name="AggOrangeRBorder 2 3 3 5" xfId="2062"/>
    <cellStyle name="AggOrangeRBorder 2 3 3 6" xfId="2437"/>
    <cellStyle name="AggOrangeRBorder 2 3 3 7" xfId="2617"/>
    <cellStyle name="AggOrangeRBorder 2 3 3 8" xfId="2991"/>
    <cellStyle name="AggOrangeRBorder 2 3 3 9" xfId="3159"/>
    <cellStyle name="AggOrangeRBorder 2 3 4" xfId="674"/>
    <cellStyle name="AggOrangeRBorder 2 3 4 10" xfId="3375"/>
    <cellStyle name="AggOrangeRBorder 2 3 4 2" xfId="1081"/>
    <cellStyle name="AggOrangeRBorder 2 3 4 3" xfId="1589"/>
    <cellStyle name="AggOrangeRBorder 2 3 4 4" xfId="824"/>
    <cellStyle name="AggOrangeRBorder 2 3 4 5" xfId="1005"/>
    <cellStyle name="AggOrangeRBorder 2 3 4 6" xfId="2419"/>
    <cellStyle name="AggOrangeRBorder 2 3 4 7" xfId="2599"/>
    <cellStyle name="AggOrangeRBorder 2 3 4 8" xfId="2973"/>
    <cellStyle name="AggOrangeRBorder 2 3 4 9" xfId="3141"/>
    <cellStyle name="AggOrangeRBorder 2 3 5" xfId="939"/>
    <cellStyle name="AggOrangeRBorder 2 3 6" xfId="1120"/>
    <cellStyle name="AggOrangeRBorder 2 3 7" xfId="897"/>
    <cellStyle name="AggOrangeRBorder 2 3 8" xfId="2046"/>
    <cellStyle name="AggOrangeRBorder 2 3 9" xfId="1360"/>
    <cellStyle name="AggOrangeRBorder 2 4" xfId="156"/>
    <cellStyle name="AggOrangeRBorder 3" xfId="518"/>
    <cellStyle name="AggOrangeRBorder 3 2" xfId="750"/>
    <cellStyle name="AggOrangeRBorder 3 2 10" xfId="3451"/>
    <cellStyle name="AggOrangeRBorder 3 2 2" xfId="1431"/>
    <cellStyle name="AggOrangeRBorder 3 2 3" xfId="1665"/>
    <cellStyle name="AggOrangeRBorder 3 2 4" xfId="1937"/>
    <cellStyle name="AggOrangeRBorder 3 2 5" xfId="2316"/>
    <cellStyle name="AggOrangeRBorder 3 2 6" xfId="2495"/>
    <cellStyle name="AggOrangeRBorder 3 2 7" xfId="2675"/>
    <cellStyle name="AggOrangeRBorder 3 2 8" xfId="3049"/>
    <cellStyle name="AggOrangeRBorder 3 2 9" xfId="3217"/>
    <cellStyle name="AggOrangeRBorder 3 3" xfId="1366"/>
    <cellStyle name="AggOrangeRBorder 4" xfId="376"/>
    <cellStyle name="AggOrangeRBorder 4 10" xfId="1821"/>
    <cellStyle name="AggOrangeRBorder 4 11" xfId="2868"/>
    <cellStyle name="AggOrangeRBorder 4 12" xfId="2825"/>
    <cellStyle name="AggOrangeRBorder 4 13" xfId="3281"/>
    <cellStyle name="AggOrangeRBorder 4 2" xfId="715"/>
    <cellStyle name="AggOrangeRBorder 4 2 10" xfId="3416"/>
    <cellStyle name="AggOrangeRBorder 4 2 2" xfId="1396"/>
    <cellStyle name="AggOrangeRBorder 4 2 3" xfId="1630"/>
    <cellStyle name="AggOrangeRBorder 4 2 4" xfId="1902"/>
    <cellStyle name="AggOrangeRBorder 4 2 5" xfId="2281"/>
    <cellStyle name="AggOrangeRBorder 4 2 6" xfId="2460"/>
    <cellStyle name="AggOrangeRBorder 4 2 7" xfId="2640"/>
    <cellStyle name="AggOrangeRBorder 4 2 8" xfId="3014"/>
    <cellStyle name="AggOrangeRBorder 4 2 9" xfId="3182"/>
    <cellStyle name="AggOrangeRBorder 4 3" xfId="748"/>
    <cellStyle name="AggOrangeRBorder 4 3 10" xfId="3449"/>
    <cellStyle name="AggOrangeRBorder 4 3 2" xfId="1429"/>
    <cellStyle name="AggOrangeRBorder 4 3 3" xfId="1663"/>
    <cellStyle name="AggOrangeRBorder 4 3 4" xfId="1935"/>
    <cellStyle name="AggOrangeRBorder 4 3 5" xfId="2314"/>
    <cellStyle name="AggOrangeRBorder 4 3 6" xfId="2493"/>
    <cellStyle name="AggOrangeRBorder 4 3 7" xfId="2673"/>
    <cellStyle name="AggOrangeRBorder 4 3 8" xfId="3047"/>
    <cellStyle name="AggOrangeRBorder 4 3 9" xfId="3215"/>
    <cellStyle name="AggOrangeRBorder 4 4" xfId="769"/>
    <cellStyle name="AggOrangeRBorder 4 4 10" xfId="3470"/>
    <cellStyle name="AggOrangeRBorder 4 4 2" xfId="1450"/>
    <cellStyle name="AggOrangeRBorder 4 4 3" xfId="1684"/>
    <cellStyle name="AggOrangeRBorder 4 4 4" xfId="1956"/>
    <cellStyle name="AggOrangeRBorder 4 4 5" xfId="2335"/>
    <cellStyle name="AggOrangeRBorder 4 4 6" xfId="2514"/>
    <cellStyle name="AggOrangeRBorder 4 4 7" xfId="2694"/>
    <cellStyle name="AggOrangeRBorder 4 4 8" xfId="3068"/>
    <cellStyle name="AggOrangeRBorder 4 4 9" xfId="3236"/>
    <cellStyle name="AggOrangeRBorder 4 5" xfId="1255"/>
    <cellStyle name="AggOrangeRBorder 4 6" xfId="988"/>
    <cellStyle name="AggOrangeRBorder 4 7" xfId="1287"/>
    <cellStyle name="AggOrangeRBorder 4 8" xfId="231"/>
    <cellStyle name="AggOrangeRBorder 4 9" xfId="2203"/>
    <cellStyle name="AggOrangeRBorder 5" xfId="876"/>
    <cellStyle name="AggOrangeRBorder_CRFReport-template" xfId="161"/>
    <cellStyle name="Akzent1" xfId="216"/>
    <cellStyle name="Akzent2" xfId="217"/>
    <cellStyle name="Akzent3" xfId="218"/>
    <cellStyle name="Akzent4" xfId="219"/>
    <cellStyle name="Akzent5" xfId="220"/>
    <cellStyle name="Akzent6" xfId="221"/>
    <cellStyle name="Ausgabe" xfId="222"/>
    <cellStyle name="Ausgabe 10" xfId="1730"/>
    <cellStyle name="Ausgabe 11" xfId="991"/>
    <cellStyle name="Ausgabe 12" xfId="1985"/>
    <cellStyle name="Ausgabe 13" xfId="1490"/>
    <cellStyle name="Ausgabe 14" xfId="1048"/>
    <cellStyle name="Ausgabe 15" xfId="2356"/>
    <cellStyle name="Ausgabe 16" xfId="1179"/>
    <cellStyle name="Ausgabe 17" xfId="2713"/>
    <cellStyle name="Ausgabe 18" xfId="2837"/>
    <cellStyle name="Ausgabe 19" xfId="2913"/>
    <cellStyle name="Ausgabe 2" xfId="497"/>
    <cellStyle name="Ausgabe 2 10" xfId="2006"/>
    <cellStyle name="Ausgabe 2 11" xfId="1992"/>
    <cellStyle name="Ausgabe 2 12" xfId="2241"/>
    <cellStyle name="Ausgabe 2 13" xfId="1717"/>
    <cellStyle name="Ausgabe 2 14" xfId="2018"/>
    <cellStyle name="Ausgabe 2 15" xfId="943"/>
    <cellStyle name="Ausgabe 2 16" xfId="2892"/>
    <cellStyle name="Ausgabe 2 17" xfId="2818"/>
    <cellStyle name="Ausgabe 2 18" xfId="3303"/>
    <cellStyle name="Ausgabe 2 2" xfId="753"/>
    <cellStyle name="Ausgabe 2 2 10" xfId="2249"/>
    <cellStyle name="Ausgabe 2 2 11" xfId="2319"/>
    <cellStyle name="Ausgabe 2 2 12" xfId="2498"/>
    <cellStyle name="Ausgabe 2 2 13" xfId="2678"/>
    <cellStyle name="Ausgabe 2 2 14" xfId="2767"/>
    <cellStyle name="Ausgabe 2 2 15" xfId="2806"/>
    <cellStyle name="Ausgabe 2 2 16" xfId="3052"/>
    <cellStyle name="Ausgabe 2 2 17" xfId="3220"/>
    <cellStyle name="Ausgabe 2 2 18" xfId="3454"/>
    <cellStyle name="Ausgabe 2 2 19" xfId="3536"/>
    <cellStyle name="Ausgabe 2 2 2" xfId="1257"/>
    <cellStyle name="Ausgabe 2 2 3" xfId="1349"/>
    <cellStyle name="Ausgabe 2 2 4" xfId="1434"/>
    <cellStyle name="Ausgabe 2 2 5" xfId="1668"/>
    <cellStyle name="Ausgabe 2 2 6" xfId="1841"/>
    <cellStyle name="Ausgabe 2 2 7" xfId="1940"/>
    <cellStyle name="Ausgabe 2 2 8" xfId="2097"/>
    <cellStyle name="Ausgabe 2 2 9" xfId="2172"/>
    <cellStyle name="Ausgabe 2 3" xfId="638"/>
    <cellStyle name="Ausgabe 2 3 10" xfId="906"/>
    <cellStyle name="Ausgabe 2 3 11" xfId="1978"/>
    <cellStyle name="Ausgabe 2 3 12" xfId="2383"/>
    <cellStyle name="Ausgabe 2 3 13" xfId="2563"/>
    <cellStyle name="Ausgabe 2 3 14" xfId="2719"/>
    <cellStyle name="Ausgabe 2 3 15" xfId="2536"/>
    <cellStyle name="Ausgabe 2 3 16" xfId="2937"/>
    <cellStyle name="Ausgabe 2 3 17" xfId="3105"/>
    <cellStyle name="Ausgabe 2 3 18" xfId="3339"/>
    <cellStyle name="Ausgabe 2 3 19" xfId="3489"/>
    <cellStyle name="Ausgabe 2 3 2" xfId="1154"/>
    <cellStyle name="Ausgabe 2 3 3" xfId="810"/>
    <cellStyle name="Ausgabe 2 3 4" xfId="1218"/>
    <cellStyle name="Ausgabe 2 3 5" xfId="1553"/>
    <cellStyle name="Ausgabe 2 3 6" xfId="1749"/>
    <cellStyle name="Ausgabe 2 3 7" xfId="1194"/>
    <cellStyle name="Ausgabe 2 3 8" xfId="2009"/>
    <cellStyle name="Ausgabe 2 3 9" xfId="1181"/>
    <cellStyle name="Ausgabe 2 4" xfId="1058"/>
    <cellStyle name="Ausgabe 2 5" xfId="1150"/>
    <cellStyle name="Ausgabe 2 6" xfId="983"/>
    <cellStyle name="Ausgabe 2 7" xfId="931"/>
    <cellStyle name="Ausgabe 2 8" xfId="1030"/>
    <cellStyle name="Ausgabe 2 9" xfId="1118"/>
    <cellStyle name="Ausgabe 20" xfId="3251"/>
    <cellStyle name="Ausgabe 3" xfId="388"/>
    <cellStyle name="Ausgabe 3 10" xfId="792"/>
    <cellStyle name="Ausgabe 3 11" xfId="1995"/>
    <cellStyle name="Ausgabe 3 12" xfId="2146"/>
    <cellStyle name="Ausgabe 3 13" xfId="1975"/>
    <cellStyle name="Ausgabe 3 14" xfId="793"/>
    <cellStyle name="Ausgabe 3 15" xfId="2532"/>
    <cellStyle name="Ausgabe 3 16" xfId="2878"/>
    <cellStyle name="Ausgabe 3 17" xfId="2898"/>
    <cellStyle name="Ausgabe 3 18" xfId="3292"/>
    <cellStyle name="Ausgabe 3 2" xfId="725"/>
    <cellStyle name="Ausgabe 3 2 10" xfId="2229"/>
    <cellStyle name="Ausgabe 3 2 11" xfId="2291"/>
    <cellStyle name="Ausgabe 3 2 12" xfId="2470"/>
    <cellStyle name="Ausgabe 3 2 13" xfId="2650"/>
    <cellStyle name="Ausgabe 3 2 14" xfId="2756"/>
    <cellStyle name="Ausgabe 3 2 15" xfId="2795"/>
    <cellStyle name="Ausgabe 3 2 16" xfId="3024"/>
    <cellStyle name="Ausgabe 3 2 17" xfId="3192"/>
    <cellStyle name="Ausgabe 3 2 18" xfId="3426"/>
    <cellStyle name="Ausgabe 3 2 19" xfId="3525"/>
    <cellStyle name="Ausgabe 3 2 2" xfId="1231"/>
    <cellStyle name="Ausgabe 3 2 3" xfId="1325"/>
    <cellStyle name="Ausgabe 3 2 4" xfId="1406"/>
    <cellStyle name="Ausgabe 3 2 5" xfId="1640"/>
    <cellStyle name="Ausgabe 3 2 6" xfId="1818"/>
    <cellStyle name="Ausgabe 3 2 7" xfId="1912"/>
    <cellStyle name="Ausgabe 3 2 8" xfId="2075"/>
    <cellStyle name="Ausgabe 3 2 9" xfId="2153"/>
    <cellStyle name="Ausgabe 3 3" xfId="644"/>
    <cellStyle name="Ausgabe 3 3 10" xfId="1315"/>
    <cellStyle name="Ausgabe 3 3 11" xfId="2027"/>
    <cellStyle name="Ausgabe 3 3 12" xfId="2389"/>
    <cellStyle name="Ausgabe 3 3 13" xfId="2569"/>
    <cellStyle name="Ausgabe 3 3 14" xfId="2723"/>
    <cellStyle name="Ausgabe 3 3 15" xfId="2539"/>
    <cellStyle name="Ausgabe 3 3 16" xfId="2943"/>
    <cellStyle name="Ausgabe 3 3 17" xfId="3111"/>
    <cellStyle name="Ausgabe 3 3 18" xfId="3345"/>
    <cellStyle name="Ausgabe 3 3 19" xfId="3493"/>
    <cellStyle name="Ausgabe 3 3 2" xfId="1160"/>
    <cellStyle name="Ausgabe 3 3 3" xfId="916"/>
    <cellStyle name="Ausgabe 3 3 4" xfId="1186"/>
    <cellStyle name="Ausgabe 3 3 5" xfId="1559"/>
    <cellStyle name="Ausgabe 3 3 6" xfId="1755"/>
    <cellStyle name="Ausgabe 3 3 7" xfId="1026"/>
    <cellStyle name="Ausgabe 3 3 8" xfId="2015"/>
    <cellStyle name="Ausgabe 3 3 9" xfId="1016"/>
    <cellStyle name="Ausgabe 3 4" xfId="974"/>
    <cellStyle name="Ausgabe 3 5" xfId="858"/>
    <cellStyle name="Ausgabe 3 6" xfId="1298"/>
    <cellStyle name="Ausgabe 3 7" xfId="1188"/>
    <cellStyle name="Ausgabe 3 8" xfId="1497"/>
    <cellStyle name="Ausgabe 3 9" xfId="1733"/>
    <cellStyle name="Ausgabe 4" xfId="649"/>
    <cellStyle name="Ausgabe 4 10" xfId="1731"/>
    <cellStyle name="Ausgabe 4 11" xfId="1347"/>
    <cellStyle name="Ausgabe 4 12" xfId="2394"/>
    <cellStyle name="Ausgabe 4 13" xfId="2574"/>
    <cellStyle name="Ausgabe 4 14" xfId="2725"/>
    <cellStyle name="Ausgabe 4 15" xfId="1705"/>
    <cellStyle name="Ausgabe 4 16" xfId="2948"/>
    <cellStyle name="Ausgabe 4 17" xfId="3116"/>
    <cellStyle name="Ausgabe 4 18" xfId="3350"/>
    <cellStyle name="Ausgabe 4 19" xfId="3495"/>
    <cellStyle name="Ausgabe 4 2" xfId="1165"/>
    <cellStyle name="Ausgabe 4 3" xfId="805"/>
    <cellStyle name="Ausgabe 4 4" xfId="1263"/>
    <cellStyle name="Ausgabe 4 5" xfId="1564"/>
    <cellStyle name="Ausgabe 4 6" xfId="1759"/>
    <cellStyle name="Ausgabe 4 7" xfId="918"/>
    <cellStyle name="Ausgabe 4 8" xfId="2020"/>
    <cellStyle name="Ausgabe 4 9" xfId="1504"/>
    <cellStyle name="Ausgabe 5" xfId="768"/>
    <cellStyle name="Ausgabe 5 10" xfId="2260"/>
    <cellStyle name="Ausgabe 5 11" xfId="2334"/>
    <cellStyle name="Ausgabe 5 12" xfId="2513"/>
    <cellStyle name="Ausgabe 5 13" xfId="2693"/>
    <cellStyle name="Ausgabe 5 14" xfId="2775"/>
    <cellStyle name="Ausgabe 5 15" xfId="2814"/>
    <cellStyle name="Ausgabe 5 16" xfId="3067"/>
    <cellStyle name="Ausgabe 5 17" xfId="3235"/>
    <cellStyle name="Ausgabe 5 18" xfId="3469"/>
    <cellStyle name="Ausgabe 5 19" xfId="3544"/>
    <cellStyle name="Ausgabe 5 2" xfId="1268"/>
    <cellStyle name="Ausgabe 5 3" xfId="1364"/>
    <cellStyle name="Ausgabe 5 4" xfId="1449"/>
    <cellStyle name="Ausgabe 5 5" xfId="1683"/>
    <cellStyle name="Ausgabe 5 6" xfId="1853"/>
    <cellStyle name="Ausgabe 5 7" xfId="1955"/>
    <cellStyle name="Ausgabe 5 8" xfId="2106"/>
    <cellStyle name="Ausgabe 5 9" xfId="2185"/>
    <cellStyle name="Ausgabe 6" xfId="848"/>
    <cellStyle name="Ausgabe 7" xfId="1121"/>
    <cellStyle name="Ausgabe 8" xfId="1007"/>
    <cellStyle name="Ausgabe 9" xfId="1503"/>
    <cellStyle name="Bad" xfId="51"/>
    <cellStyle name="Bad 2" xfId="223"/>
    <cellStyle name="Bad 3" xfId="328"/>
    <cellStyle name="Bad 4" xfId="469"/>
    <cellStyle name="Berechnung" xfId="224"/>
    <cellStyle name="Berechnung 10" xfId="1127"/>
    <cellStyle name="Berechnung 11" xfId="814"/>
    <cellStyle name="Berechnung 12" xfId="1137"/>
    <cellStyle name="Berechnung 13" xfId="891"/>
    <cellStyle name="Berechnung 14" xfId="1844"/>
    <cellStyle name="Berechnung 15" xfId="1041"/>
    <cellStyle name="Berechnung 16" xfId="791"/>
    <cellStyle name="Berechnung 17" xfId="151"/>
    <cellStyle name="Berechnung 18" xfId="2217"/>
    <cellStyle name="Berechnung 19" xfId="2534"/>
    <cellStyle name="Berechnung 2" xfId="498"/>
    <cellStyle name="Berechnung 2 10" xfId="1744"/>
    <cellStyle name="Berechnung 2 11" xfId="1133"/>
    <cellStyle name="Berechnung 2 12" xfId="1482"/>
    <cellStyle name="Berechnung 2 13" xfId="2063"/>
    <cellStyle name="Berechnung 2 14" xfId="2248"/>
    <cellStyle name="Berechnung 2 15" xfId="1991"/>
    <cellStyle name="Berechnung 2 16" xfId="1467"/>
    <cellStyle name="Berechnung 2 17" xfId="2077"/>
    <cellStyle name="Berechnung 2 18" xfId="2535"/>
    <cellStyle name="Berechnung 2 19" xfId="2893"/>
    <cellStyle name="Berechnung 2 2" xfId="754"/>
    <cellStyle name="Berechnung 2 2 10" xfId="2250"/>
    <cellStyle name="Berechnung 2 2 11" xfId="2320"/>
    <cellStyle name="Berechnung 2 2 12" xfId="2499"/>
    <cellStyle name="Berechnung 2 2 13" xfId="2679"/>
    <cellStyle name="Berechnung 2 2 14" xfId="2768"/>
    <cellStyle name="Berechnung 2 2 15" xfId="2807"/>
    <cellStyle name="Berechnung 2 2 16" xfId="3053"/>
    <cellStyle name="Berechnung 2 2 17" xfId="3221"/>
    <cellStyle name="Berechnung 2 2 18" xfId="3455"/>
    <cellStyle name="Berechnung 2 2 19" xfId="3537"/>
    <cellStyle name="Berechnung 2 2 2" xfId="1258"/>
    <cellStyle name="Berechnung 2 2 3" xfId="1350"/>
    <cellStyle name="Berechnung 2 2 4" xfId="1435"/>
    <cellStyle name="Berechnung 2 2 5" xfId="1669"/>
    <cellStyle name="Berechnung 2 2 6" xfId="1842"/>
    <cellStyle name="Berechnung 2 2 7" xfId="1941"/>
    <cellStyle name="Berechnung 2 2 8" xfId="2098"/>
    <cellStyle name="Berechnung 2 2 9" xfId="2173"/>
    <cellStyle name="Berechnung 2 20" xfId="2850"/>
    <cellStyle name="Berechnung 2 21" xfId="3304"/>
    <cellStyle name="Berechnung 2 22" xfId="3250"/>
    <cellStyle name="Berechnung 2 3" xfId="619"/>
    <cellStyle name="Berechnung 2 3 10" xfId="1465"/>
    <cellStyle name="Berechnung 2 3 11" xfId="929"/>
    <cellStyle name="Berechnung 2 3 12" xfId="2364"/>
    <cellStyle name="Berechnung 2 3 13" xfId="2544"/>
    <cellStyle name="Berechnung 2 3 14" xfId="2714"/>
    <cellStyle name="Berechnung 2 3 15" xfId="2221"/>
    <cellStyle name="Berechnung 2 3 16" xfId="2918"/>
    <cellStyle name="Berechnung 2 3 17" xfId="3086"/>
    <cellStyle name="Berechnung 2 3 18" xfId="3320"/>
    <cellStyle name="Berechnung 2 3 19" xfId="3484"/>
    <cellStyle name="Berechnung 2 3 2" xfId="1136"/>
    <cellStyle name="Berechnung 2 3 3" xfId="813"/>
    <cellStyle name="Berechnung 2 3 4" xfId="878"/>
    <cellStyle name="Berechnung 2 3 5" xfId="1534"/>
    <cellStyle name="Berechnung 2 3 6" xfId="1738"/>
    <cellStyle name="Berechnung 2 3 7" xfId="1274"/>
    <cellStyle name="Berechnung 2 3 8" xfId="1996"/>
    <cellStyle name="Berechnung 2 3 9" xfId="987"/>
    <cellStyle name="Berechnung 2 4" xfId="675"/>
    <cellStyle name="Berechnung 2 4 10" xfId="2202"/>
    <cellStyle name="Berechnung 2 4 11" xfId="1815"/>
    <cellStyle name="Berechnung 2 4 12" xfId="2420"/>
    <cellStyle name="Berechnung 2 4 13" xfId="2600"/>
    <cellStyle name="Berechnung 2 4 14" xfId="2740"/>
    <cellStyle name="Berechnung 2 4 15" xfId="2780"/>
    <cellStyle name="Berechnung 2 4 16" xfId="2974"/>
    <cellStyle name="Berechnung 2 4 17" xfId="3142"/>
    <cellStyle name="Berechnung 2 4 18" xfId="3376"/>
    <cellStyle name="Berechnung 2 4 19" xfId="3510"/>
    <cellStyle name="Berechnung 2 4 2" xfId="1189"/>
    <cellStyle name="Berechnung 2 4 3" xfId="1283"/>
    <cellStyle name="Berechnung 2 4 4" xfId="1237"/>
    <cellStyle name="Berechnung 2 4 5" xfId="1590"/>
    <cellStyle name="Berechnung 2 4 6" xfId="1781"/>
    <cellStyle name="Berechnung 2 4 7" xfId="1291"/>
    <cellStyle name="Berechnung 2 4 8" xfId="2042"/>
    <cellStyle name="Berechnung 2 4 9" xfId="2120"/>
    <cellStyle name="Berechnung 2 5" xfId="1059"/>
    <cellStyle name="Berechnung 2 6" xfId="1073"/>
    <cellStyle name="Berechnung 2 7" xfId="1091"/>
    <cellStyle name="Berechnung 2 8" xfId="1145"/>
    <cellStyle name="Berechnung 2 9" xfId="790"/>
    <cellStyle name="Berechnung 20" xfId="2081"/>
    <cellStyle name="Berechnung 21" xfId="2838"/>
    <cellStyle name="Berechnung 22" xfId="2909"/>
    <cellStyle name="Berechnung 23" xfId="3252"/>
    <cellStyle name="Berechnung 24" xfId="3317"/>
    <cellStyle name="Berechnung 3" xfId="378"/>
    <cellStyle name="Berechnung 3 10" xfId="1499"/>
    <cellStyle name="Berechnung 3 11" xfId="875"/>
    <cellStyle name="Berechnung 3 12" xfId="1812"/>
    <cellStyle name="Berechnung 3 13" xfId="1304"/>
    <cellStyle name="Berechnung 3 14" xfId="825"/>
    <cellStyle name="Berechnung 3 15" xfId="1984"/>
    <cellStyle name="Berechnung 3 16" xfId="1056"/>
    <cellStyle name="Berechnung 3 17" xfId="2354"/>
    <cellStyle name="Berechnung 3 18" xfId="2060"/>
    <cellStyle name="Berechnung 3 19" xfId="2870"/>
    <cellStyle name="Berechnung 3 2" xfId="717"/>
    <cellStyle name="Berechnung 3 2 10" xfId="2226"/>
    <cellStyle name="Berechnung 3 2 11" xfId="2283"/>
    <cellStyle name="Berechnung 3 2 12" xfId="2462"/>
    <cellStyle name="Berechnung 3 2 13" xfId="2642"/>
    <cellStyle name="Berechnung 3 2 14" xfId="2754"/>
    <cellStyle name="Berechnung 3 2 15" xfId="2793"/>
    <cellStyle name="Berechnung 3 2 16" xfId="3016"/>
    <cellStyle name="Berechnung 3 2 17" xfId="3184"/>
    <cellStyle name="Berechnung 3 2 18" xfId="3418"/>
    <cellStyle name="Berechnung 3 2 19" xfId="3523"/>
    <cellStyle name="Berechnung 3 2 2" xfId="1224"/>
    <cellStyle name="Berechnung 3 2 3" xfId="1318"/>
    <cellStyle name="Berechnung 3 2 4" xfId="1398"/>
    <cellStyle name="Berechnung 3 2 5" xfId="1632"/>
    <cellStyle name="Berechnung 3 2 6" xfId="1814"/>
    <cellStyle name="Berechnung 3 2 7" xfId="1904"/>
    <cellStyle name="Berechnung 3 2 8" xfId="2069"/>
    <cellStyle name="Berechnung 3 2 9" xfId="2147"/>
    <cellStyle name="Berechnung 3 20" xfId="2901"/>
    <cellStyle name="Berechnung 3 21" xfId="3283"/>
    <cellStyle name="Berechnung 3 22" xfId="3308"/>
    <cellStyle name="Berechnung 3 3" xfId="653"/>
    <cellStyle name="Berechnung 3 3 10" xfId="1135"/>
    <cellStyle name="Berechnung 3 3 11" xfId="2064"/>
    <cellStyle name="Berechnung 3 3 12" xfId="2398"/>
    <cellStyle name="Berechnung 3 3 13" xfId="2578"/>
    <cellStyle name="Berechnung 3 3 14" xfId="2728"/>
    <cellStyle name="Berechnung 3 3 15" xfId="2118"/>
    <cellStyle name="Berechnung 3 3 16" xfId="2952"/>
    <cellStyle name="Berechnung 3 3 17" xfId="3120"/>
    <cellStyle name="Berechnung 3 3 18" xfId="3354"/>
    <cellStyle name="Berechnung 3 3 19" xfId="3498"/>
    <cellStyle name="Berechnung 3 3 2" xfId="1169"/>
    <cellStyle name="Berechnung 3 3 3" xfId="803"/>
    <cellStyle name="Berechnung 3 3 4" xfId="1339"/>
    <cellStyle name="Berechnung 3 3 5" xfId="1568"/>
    <cellStyle name="Berechnung 3 3 6" xfId="1762"/>
    <cellStyle name="Berechnung 3 3 7" xfId="1019"/>
    <cellStyle name="Berechnung 3 3 8" xfId="2024"/>
    <cellStyle name="Berechnung 3 3 9" xfId="1779"/>
    <cellStyle name="Berechnung 3 4" xfId="665"/>
    <cellStyle name="Berechnung 3 4 10" xfId="2194"/>
    <cellStyle name="Berechnung 3 4 11" xfId="1764"/>
    <cellStyle name="Berechnung 3 4 12" xfId="2410"/>
    <cellStyle name="Berechnung 3 4 13" xfId="2590"/>
    <cellStyle name="Berechnung 3 4 14" xfId="2734"/>
    <cellStyle name="Berechnung 3 4 15" xfId="2353"/>
    <cellStyle name="Berechnung 3 4 16" xfId="2964"/>
    <cellStyle name="Berechnung 3 4 17" xfId="3132"/>
    <cellStyle name="Berechnung 3 4 18" xfId="3366"/>
    <cellStyle name="Berechnung 3 4 19" xfId="3504"/>
    <cellStyle name="Berechnung 3 4 2" xfId="1180"/>
    <cellStyle name="Berechnung 3 4 3" xfId="800"/>
    <cellStyle name="Berechnung 3 4 4" xfId="1088"/>
    <cellStyle name="Berechnung 3 4 5" xfId="1580"/>
    <cellStyle name="Berechnung 3 4 6" xfId="1771"/>
    <cellStyle name="Berechnung 3 4 7" xfId="934"/>
    <cellStyle name="Berechnung 3 4 8" xfId="2035"/>
    <cellStyle name="Berechnung 3 4 9" xfId="1216"/>
    <cellStyle name="Berechnung 3 5" xfId="965"/>
    <cellStyle name="Berechnung 3 6" xfId="930"/>
    <cellStyle name="Berechnung 3 7" xfId="1214"/>
    <cellStyle name="Berechnung 3 8" xfId="833"/>
    <cellStyle name="Berechnung 3 9" xfId="874"/>
    <cellStyle name="Berechnung 4" xfId="650"/>
    <cellStyle name="Berechnung 4 10" xfId="1703"/>
    <cellStyle name="Berechnung 4 11" xfId="2114"/>
    <cellStyle name="Berechnung 4 12" xfId="2395"/>
    <cellStyle name="Berechnung 4 13" xfId="2575"/>
    <cellStyle name="Berechnung 4 14" xfId="2726"/>
    <cellStyle name="Berechnung 4 15" xfId="2540"/>
    <cellStyle name="Berechnung 4 16" xfId="2949"/>
    <cellStyle name="Berechnung 4 17" xfId="3117"/>
    <cellStyle name="Berechnung 4 18" xfId="3351"/>
    <cellStyle name="Berechnung 4 19" xfId="3496"/>
    <cellStyle name="Berechnung 4 2" xfId="1166"/>
    <cellStyle name="Berechnung 4 3" xfId="914"/>
    <cellStyle name="Berechnung 4 4" xfId="788"/>
    <cellStyle name="Berechnung 4 5" xfId="1565"/>
    <cellStyle name="Berechnung 4 6" xfId="1760"/>
    <cellStyle name="Berechnung 4 7" xfId="1522"/>
    <cellStyle name="Berechnung 4 8" xfId="2021"/>
    <cellStyle name="Berechnung 4 9" xfId="1479"/>
    <cellStyle name="Berechnung 5" xfId="767"/>
    <cellStyle name="Berechnung 5 10" xfId="2259"/>
    <cellStyle name="Berechnung 5 11" xfId="2333"/>
    <cellStyle name="Berechnung 5 12" xfId="2512"/>
    <cellStyle name="Berechnung 5 13" xfId="2692"/>
    <cellStyle name="Berechnung 5 14" xfId="2774"/>
    <cellStyle name="Berechnung 5 15" xfId="2813"/>
    <cellStyle name="Berechnung 5 16" xfId="3066"/>
    <cellStyle name="Berechnung 5 17" xfId="3234"/>
    <cellStyle name="Berechnung 5 18" xfId="3468"/>
    <cellStyle name="Berechnung 5 19" xfId="3543"/>
    <cellStyle name="Berechnung 5 2" xfId="1267"/>
    <cellStyle name="Berechnung 5 3" xfId="1363"/>
    <cellStyle name="Berechnung 5 4" xfId="1448"/>
    <cellStyle name="Berechnung 5 5" xfId="1682"/>
    <cellStyle name="Berechnung 5 6" xfId="1852"/>
    <cellStyle name="Berechnung 5 7" xfId="1954"/>
    <cellStyle name="Berechnung 5 8" xfId="2105"/>
    <cellStyle name="Berechnung 5 9" xfId="2184"/>
    <cellStyle name="Berechnung 6" xfId="779"/>
    <cellStyle name="Berechnung 6 10" xfId="2266"/>
    <cellStyle name="Berechnung 6 11" xfId="2344"/>
    <cellStyle name="Berechnung 6 12" xfId="2523"/>
    <cellStyle name="Berechnung 6 13" xfId="2703"/>
    <cellStyle name="Berechnung 6 14" xfId="2778"/>
    <cellStyle name="Berechnung 6 15" xfId="2817"/>
    <cellStyle name="Berechnung 6 16" xfId="3077"/>
    <cellStyle name="Berechnung 6 17" xfId="3245"/>
    <cellStyle name="Berechnung 6 18" xfId="3479"/>
    <cellStyle name="Berechnung 6 19" xfId="3547"/>
    <cellStyle name="Berechnung 6 2" xfId="1278"/>
    <cellStyle name="Berechnung 6 3" xfId="1372"/>
    <cellStyle name="Berechnung 6 4" xfId="1459"/>
    <cellStyle name="Berechnung 6 5" xfId="1694"/>
    <cellStyle name="Berechnung 6 6" xfId="1862"/>
    <cellStyle name="Berechnung 6 7" xfId="1965"/>
    <cellStyle name="Berechnung 6 8" xfId="2117"/>
    <cellStyle name="Berechnung 6 9" xfId="2190"/>
    <cellStyle name="Berechnung 7" xfId="850"/>
    <cellStyle name="Berechnung 8" xfId="998"/>
    <cellStyle name="Berechnung 9" xfId="1279"/>
    <cellStyle name="Bold GHG Numbers (0.00)" xfId="52"/>
    <cellStyle name="Calculation" xfId="53"/>
    <cellStyle name="Calculation 2" xfId="225"/>
    <cellStyle name="Calculation 2 10" xfId="1368"/>
    <cellStyle name="Calculation 2 11" xfId="986"/>
    <cellStyle name="Calculation 2 12" xfId="1700"/>
    <cellStyle name="Calculation 2 13" xfId="1492"/>
    <cellStyle name="Calculation 2 14" xfId="1997"/>
    <cellStyle name="Calculation 2 15" xfId="1706"/>
    <cellStyle name="Calculation 2 16" xfId="2355"/>
    <cellStyle name="Calculation 2 17" xfId="1819"/>
    <cellStyle name="Calculation 2 18" xfId="1353"/>
    <cellStyle name="Calculation 2 19" xfId="2839"/>
    <cellStyle name="Calculation 2 2" xfId="652"/>
    <cellStyle name="Calculation 2 2 10" xfId="2073"/>
    <cellStyle name="Calculation 2 2 11" xfId="2107"/>
    <cellStyle name="Calculation 2 2 12" xfId="2397"/>
    <cellStyle name="Calculation 2 2 13" xfId="2577"/>
    <cellStyle name="Calculation 2 2 14" xfId="2727"/>
    <cellStyle name="Calculation 2 2 15" xfId="871"/>
    <cellStyle name="Calculation 2 2 16" xfId="2951"/>
    <cellStyle name="Calculation 2 2 17" xfId="3119"/>
    <cellStyle name="Calculation 2 2 18" xfId="3353"/>
    <cellStyle name="Calculation 2 2 19" xfId="3497"/>
    <cellStyle name="Calculation 2 2 2" xfId="1168"/>
    <cellStyle name="Calculation 2 2 3" xfId="913"/>
    <cellStyle name="Calculation 2 2 4" xfId="809"/>
    <cellStyle name="Calculation 2 2 5" xfId="1567"/>
    <cellStyle name="Calculation 2 2 6" xfId="1761"/>
    <cellStyle name="Calculation 2 2 7" xfId="962"/>
    <cellStyle name="Calculation 2 2 8" xfId="2023"/>
    <cellStyle name="Calculation 2 2 9" xfId="1264"/>
    <cellStyle name="Calculation 2 20" xfId="2885"/>
    <cellStyle name="Calculation 2 21" xfId="3253"/>
    <cellStyle name="Calculation 2 22" xfId="3316"/>
    <cellStyle name="Calculation 2 3" xfId="736"/>
    <cellStyle name="Calculation 2 3 10" xfId="2236"/>
    <cellStyle name="Calculation 2 3 11" xfId="2302"/>
    <cellStyle name="Calculation 2 3 12" xfId="2481"/>
    <cellStyle name="Calculation 2 3 13" xfId="2661"/>
    <cellStyle name="Calculation 2 3 14" xfId="2763"/>
    <cellStyle name="Calculation 2 3 15" xfId="2802"/>
    <cellStyle name="Calculation 2 3 16" xfId="3035"/>
    <cellStyle name="Calculation 2 3 17" xfId="3203"/>
    <cellStyle name="Calculation 2 3 18" xfId="3437"/>
    <cellStyle name="Calculation 2 3 19" xfId="3532"/>
    <cellStyle name="Calculation 2 3 2" xfId="1241"/>
    <cellStyle name="Calculation 2 3 3" xfId="1333"/>
    <cellStyle name="Calculation 2 3 4" xfId="1417"/>
    <cellStyle name="Calculation 2 3 5" xfId="1651"/>
    <cellStyle name="Calculation 2 3 6" xfId="1829"/>
    <cellStyle name="Calculation 2 3 7" xfId="1923"/>
    <cellStyle name="Calculation 2 3 8" xfId="2085"/>
    <cellStyle name="Calculation 2 3 9" xfId="2162"/>
    <cellStyle name="Calculation 2 4" xfId="642"/>
    <cellStyle name="Calculation 2 4 10" xfId="2016"/>
    <cellStyle name="Calculation 2 4 11" xfId="1109"/>
    <cellStyle name="Calculation 2 4 12" xfId="2387"/>
    <cellStyle name="Calculation 2 4 13" xfId="2567"/>
    <cellStyle name="Calculation 2 4 14" xfId="2721"/>
    <cellStyle name="Calculation 2 4 15" xfId="2261"/>
    <cellStyle name="Calculation 2 4 16" xfId="2941"/>
    <cellStyle name="Calculation 2 4 17" xfId="3109"/>
    <cellStyle name="Calculation 2 4 18" xfId="3343"/>
    <cellStyle name="Calculation 2 4 19" xfId="3491"/>
    <cellStyle name="Calculation 2 4 2" xfId="1158"/>
    <cellStyle name="Calculation 2 4 3" xfId="917"/>
    <cellStyle name="Calculation 2 4 4" xfId="881"/>
    <cellStyle name="Calculation 2 4 5" xfId="1557"/>
    <cellStyle name="Calculation 2 4 6" xfId="1753"/>
    <cellStyle name="Calculation 2 4 7" xfId="1022"/>
    <cellStyle name="Calculation 2 4 8" xfId="2013"/>
    <cellStyle name="Calculation 2 4 9" xfId="1718"/>
    <cellStyle name="Calculation 2 5" xfId="852"/>
    <cellStyle name="Calculation 2 6" xfId="980"/>
    <cellStyle name="Calculation 2 7" xfId="1140"/>
    <cellStyle name="Calculation 2 8" xfId="905"/>
    <cellStyle name="Calculation 2 9" xfId="1222"/>
    <cellStyle name="Calculation 3" xfId="329"/>
    <cellStyle name="Calculation 3 10" xfId="1485"/>
    <cellStyle name="Calculation 3 11" xfId="1723"/>
    <cellStyle name="Calculation 3 12" xfId="1057"/>
    <cellStyle name="Calculation 3 13" xfId="2152"/>
    <cellStyle name="Calculation 3 14" xfId="955"/>
    <cellStyle name="Calculation 3 15" xfId="1987"/>
    <cellStyle name="Calculation 3 16" xfId="1148"/>
    <cellStyle name="Calculation 3 17" xfId="1050"/>
    <cellStyle name="Calculation 3 18" xfId="2026"/>
    <cellStyle name="Calculation 3 19" xfId="2852"/>
    <cellStyle name="Calculation 3 2" xfId="691"/>
    <cellStyle name="Calculation 3 2 10" xfId="2211"/>
    <cellStyle name="Calculation 3 2 11" xfId="794"/>
    <cellStyle name="Calculation 3 2 12" xfId="2436"/>
    <cellStyle name="Calculation 3 2 13" xfId="2616"/>
    <cellStyle name="Calculation 3 2 14" xfId="2746"/>
    <cellStyle name="Calculation 3 2 15" xfId="2785"/>
    <cellStyle name="Calculation 3 2 16" xfId="2990"/>
    <cellStyle name="Calculation 3 2 17" xfId="3158"/>
    <cellStyle name="Calculation 3 2 18" xfId="3392"/>
    <cellStyle name="Calculation 3 2 19" xfId="3515"/>
    <cellStyle name="Calculation 3 2 2" xfId="1203"/>
    <cellStyle name="Calculation 3 2 3" xfId="1297"/>
    <cellStyle name="Calculation 3 2 4" xfId="1103"/>
    <cellStyle name="Calculation 3 2 5" xfId="1606"/>
    <cellStyle name="Calculation 3 2 6" xfId="1792"/>
    <cellStyle name="Calculation 3 2 7" xfId="1878"/>
    <cellStyle name="Calculation 3 2 8" xfId="2051"/>
    <cellStyle name="Calculation 3 2 9" xfId="2129"/>
    <cellStyle name="Calculation 3 20" xfId="2842"/>
    <cellStyle name="Calculation 3 21" xfId="3265"/>
    <cellStyle name="Calculation 3 22" xfId="3257"/>
    <cellStyle name="Calculation 3 3" xfId="677"/>
    <cellStyle name="Calculation 3 3 10" xfId="2204"/>
    <cellStyle name="Calculation 3 3 11" xfId="2187"/>
    <cellStyle name="Calculation 3 3 12" xfId="2422"/>
    <cellStyle name="Calculation 3 3 13" xfId="2602"/>
    <cellStyle name="Calculation 3 3 14" xfId="2741"/>
    <cellStyle name="Calculation 3 3 15" xfId="2781"/>
    <cellStyle name="Calculation 3 3 16" xfId="2976"/>
    <cellStyle name="Calculation 3 3 17" xfId="3144"/>
    <cellStyle name="Calculation 3 3 18" xfId="3378"/>
    <cellStyle name="Calculation 3 3 19" xfId="3511"/>
    <cellStyle name="Calculation 3 3 2" xfId="1191"/>
    <cellStyle name="Calculation 3 3 3" xfId="1284"/>
    <cellStyle name="Calculation 3 3 4" xfId="789"/>
    <cellStyle name="Calculation 3 3 5" xfId="1592"/>
    <cellStyle name="Calculation 3 3 6" xfId="1782"/>
    <cellStyle name="Calculation 3 3 7" xfId="1511"/>
    <cellStyle name="Calculation 3 3 8" xfId="2043"/>
    <cellStyle name="Calculation 3 3 9" xfId="2122"/>
    <cellStyle name="Calculation 3 4" xfId="761"/>
    <cellStyle name="Calculation 3 4 10" xfId="2254"/>
    <cellStyle name="Calculation 3 4 11" xfId="2327"/>
    <cellStyle name="Calculation 3 4 12" xfId="2506"/>
    <cellStyle name="Calculation 3 4 13" xfId="2686"/>
    <cellStyle name="Calculation 3 4 14" xfId="2771"/>
    <cellStyle name="Calculation 3 4 15" xfId="2810"/>
    <cellStyle name="Calculation 3 4 16" xfId="3060"/>
    <cellStyle name="Calculation 3 4 17" xfId="3228"/>
    <cellStyle name="Calculation 3 4 18" xfId="3462"/>
    <cellStyle name="Calculation 3 4 19" xfId="3540"/>
    <cellStyle name="Calculation 3 4 2" xfId="1262"/>
    <cellStyle name="Calculation 3 4 3" xfId="1357"/>
    <cellStyle name="Calculation 3 4 4" xfId="1442"/>
    <cellStyle name="Calculation 3 4 5" xfId="1676"/>
    <cellStyle name="Calculation 3 4 6" xfId="1847"/>
    <cellStyle name="Calculation 3 4 7" xfId="1948"/>
    <cellStyle name="Calculation 3 4 8" xfId="2101"/>
    <cellStyle name="Calculation 3 4 9" xfId="2180"/>
    <cellStyle name="Calculation 3 5" xfId="928"/>
    <cellStyle name="Calculation 3 6" xfId="1083"/>
    <cellStyle name="Calculation 3 7" xfId="840"/>
    <cellStyle name="Calculation 3 8" xfId="1012"/>
    <cellStyle name="Calculation 3 9" xfId="872"/>
    <cellStyle name="Check Cell" xfId="54"/>
    <cellStyle name="Check Cell 2" xfId="226"/>
    <cellStyle name="Check Cell 3" xfId="330"/>
    <cellStyle name="Check Cell 4" xfId="475"/>
    <cellStyle name="Comma 2" xfId="227"/>
    <cellStyle name="Comma 2 2" xfId="228"/>
    <cellStyle name="Comma 2 2 2" xfId="520"/>
    <cellStyle name="Comma 3" xfId="229"/>
    <cellStyle name="Constants" xfId="55"/>
    <cellStyle name="ContentsHyperlink" xfId="347"/>
    <cellStyle name="CustomCellsOrange" xfId="56"/>
    <cellStyle name="CustomCellsOrange 2" xfId="521"/>
    <cellStyle name="CustomCellsOrange 2 2" xfId="544"/>
    <cellStyle name="CustomCellsOrange 2 2 10" xfId="2041"/>
    <cellStyle name="CustomCellsOrange 2 2 11" xfId="152"/>
    <cellStyle name="CustomCellsOrange 2 2 12" xfId="2910"/>
    <cellStyle name="CustomCellsOrange 2 2 13" xfId="3082"/>
    <cellStyle name="CustomCellsOrange 2 2 14" xfId="3312"/>
    <cellStyle name="CustomCellsOrange 2 2 2" xfId="614"/>
    <cellStyle name="CustomCellsOrange 2 2 2 2" xfId="780"/>
    <cellStyle name="CustomCellsOrange 2 2 2 2 10" xfId="3480"/>
    <cellStyle name="CustomCellsOrange 2 2 2 2 2" xfId="1460"/>
    <cellStyle name="CustomCellsOrange 2 2 2 2 3" xfId="1695"/>
    <cellStyle name="CustomCellsOrange 2 2 2 2 4" xfId="1966"/>
    <cellStyle name="CustomCellsOrange 2 2 2 2 5" xfId="2345"/>
    <cellStyle name="CustomCellsOrange 2 2 2 2 6" xfId="2524"/>
    <cellStyle name="CustomCellsOrange 2 2 2 2 7" xfId="2704"/>
    <cellStyle name="CustomCellsOrange 2 2 2 2 8" xfId="3078"/>
    <cellStyle name="CustomCellsOrange 2 2 2 2 9" xfId="3246"/>
    <cellStyle name="CustomCellsOrange 2 2 2 3" xfId="1295"/>
    <cellStyle name="CustomCellsOrange 2 2 3" xfId="763"/>
    <cellStyle name="CustomCellsOrange 2 2 3 10" xfId="3464"/>
    <cellStyle name="CustomCellsOrange 2 2 3 2" xfId="1444"/>
    <cellStyle name="CustomCellsOrange 2 2 3 3" xfId="1678"/>
    <cellStyle name="CustomCellsOrange 2 2 3 4" xfId="1950"/>
    <cellStyle name="CustomCellsOrange 2 2 3 5" xfId="2329"/>
    <cellStyle name="CustomCellsOrange 2 2 3 6" xfId="2508"/>
    <cellStyle name="CustomCellsOrange 2 2 3 7" xfId="2688"/>
    <cellStyle name="CustomCellsOrange 2 2 3 8" xfId="3062"/>
    <cellStyle name="CustomCellsOrange 2 2 3 9" xfId="3230"/>
    <cellStyle name="CustomCellsOrange 2 2 4" xfId="681"/>
    <cellStyle name="CustomCellsOrange 2 2 4 10" xfId="3382"/>
    <cellStyle name="CustomCellsOrange 2 2 4 2" xfId="882"/>
    <cellStyle name="CustomCellsOrange 2 2 4 3" xfId="1596"/>
    <cellStyle name="CustomCellsOrange 2 2 4 4" xfId="1868"/>
    <cellStyle name="CustomCellsOrange 2 2 4 5" xfId="1359"/>
    <cellStyle name="CustomCellsOrange 2 2 4 6" xfId="2426"/>
    <cellStyle name="CustomCellsOrange 2 2 4 7" xfId="2606"/>
    <cellStyle name="CustomCellsOrange 2 2 4 8" xfId="2980"/>
    <cellStyle name="CustomCellsOrange 2 2 4 9" xfId="3148"/>
    <cellStyle name="CustomCellsOrange 2 2 5" xfId="782"/>
    <cellStyle name="CustomCellsOrange 2 2 5 10" xfId="3482"/>
    <cellStyle name="CustomCellsOrange 2 2 5 2" xfId="1462"/>
    <cellStyle name="CustomCellsOrange 2 2 5 3" xfId="1697"/>
    <cellStyle name="CustomCellsOrange 2 2 5 4" xfId="1968"/>
    <cellStyle name="CustomCellsOrange 2 2 5 5" xfId="2347"/>
    <cellStyle name="CustomCellsOrange 2 2 5 6" xfId="2526"/>
    <cellStyle name="CustomCellsOrange 2 2 5 7" xfId="2706"/>
    <cellStyle name="CustomCellsOrange 2 2 5 8" xfId="3080"/>
    <cellStyle name="CustomCellsOrange 2 2 5 9" xfId="3248"/>
    <cellStyle name="CustomCellsOrange 2 2 6" xfId="1217"/>
    <cellStyle name="CustomCellsOrange 2 2 7" xfId="1483"/>
    <cellStyle name="CustomCellsOrange 2 2 8" xfId="1020"/>
    <cellStyle name="CustomCellsOrange 2 2 9" xfId="1729"/>
    <cellStyle name="CustomCellsOrange 2 3" xfId="261"/>
    <cellStyle name="CustomCellsOrange 3" xfId="379"/>
    <cellStyle name="CustomCellsOrange 3 10" xfId="1719"/>
    <cellStyle name="CustomCellsOrange 3 11" xfId="2871"/>
    <cellStyle name="CustomCellsOrange 3 12" xfId="2902"/>
    <cellStyle name="CustomCellsOrange 3 13" xfId="3284"/>
    <cellStyle name="CustomCellsOrange 3 2" xfId="718"/>
    <cellStyle name="CustomCellsOrange 3 2 10" xfId="3419"/>
    <cellStyle name="CustomCellsOrange 3 2 2" xfId="1399"/>
    <cellStyle name="CustomCellsOrange 3 2 3" xfId="1633"/>
    <cellStyle name="CustomCellsOrange 3 2 4" xfId="1905"/>
    <cellStyle name="CustomCellsOrange 3 2 5" xfId="2284"/>
    <cellStyle name="CustomCellsOrange 3 2 6" xfId="2463"/>
    <cellStyle name="CustomCellsOrange 3 2 7" xfId="2643"/>
    <cellStyle name="CustomCellsOrange 3 2 8" xfId="3017"/>
    <cellStyle name="CustomCellsOrange 3 2 9" xfId="3185"/>
    <cellStyle name="CustomCellsOrange 3 3" xfId="651"/>
    <cellStyle name="CustomCellsOrange 3 3 10" xfId="3352"/>
    <cellStyle name="CustomCellsOrange 3 3 2" xfId="1035"/>
    <cellStyle name="CustomCellsOrange 3 3 3" xfId="1566"/>
    <cellStyle name="CustomCellsOrange 3 3 4" xfId="898"/>
    <cellStyle name="CustomCellsOrange 3 3 5" xfId="2178"/>
    <cellStyle name="CustomCellsOrange 3 3 6" xfId="2396"/>
    <cellStyle name="CustomCellsOrange 3 3 7" xfId="2576"/>
    <cellStyle name="CustomCellsOrange 3 3 8" xfId="2950"/>
    <cellStyle name="CustomCellsOrange 3 3 9" xfId="3118"/>
    <cellStyle name="CustomCellsOrange 3 4" xfId="664"/>
    <cellStyle name="CustomCellsOrange 3 4 10" xfId="3365"/>
    <cellStyle name="CustomCellsOrange 3 4 2" xfId="1099"/>
    <cellStyle name="CustomCellsOrange 3 4 3" xfId="1579"/>
    <cellStyle name="CustomCellsOrange 3 4 4" xfId="1474"/>
    <cellStyle name="CustomCellsOrange 3 4 5" xfId="2238"/>
    <cellStyle name="CustomCellsOrange 3 4 6" xfId="2409"/>
    <cellStyle name="CustomCellsOrange 3 4 7" xfId="2589"/>
    <cellStyle name="CustomCellsOrange 3 4 8" xfId="2963"/>
    <cellStyle name="CustomCellsOrange 3 4 9" xfId="3131"/>
    <cellStyle name="CustomCellsOrange 3 5" xfId="1093"/>
    <cellStyle name="CustomCellsOrange 3 6" xfId="855"/>
    <cellStyle name="CustomCellsOrange 3 7" xfId="1232"/>
    <cellStyle name="CustomCellsOrange 3 8" xfId="2126"/>
    <cellStyle name="CustomCellsOrange 3 9" xfId="2090"/>
    <cellStyle name="CustomCellsOrange 4" xfId="1269"/>
    <cellStyle name="CustomizationCells" xfId="57"/>
    <cellStyle name="CustomizationCells 2" xfId="522"/>
    <cellStyle name="CustomizationCells 2 2" xfId="545"/>
    <cellStyle name="CustomizationCells 2 2 10" xfId="1837"/>
    <cellStyle name="CustomizationCells 2 2 11" xfId="821"/>
    <cellStyle name="CustomizationCells 2 2 12" xfId="2911"/>
    <cellStyle name="CustomizationCells 2 2 13" xfId="3083"/>
    <cellStyle name="CustomizationCells 2 2 14" xfId="3313"/>
    <cellStyle name="CustomizationCells 2 2 2" xfId="615"/>
    <cellStyle name="CustomizationCells 2 2 2 2" xfId="781"/>
    <cellStyle name="CustomizationCells 2 2 2 2 10" xfId="3481"/>
    <cellStyle name="CustomizationCells 2 2 2 2 2" xfId="1461"/>
    <cellStyle name="CustomizationCells 2 2 2 2 3" xfId="1696"/>
    <cellStyle name="CustomizationCells 2 2 2 2 4" xfId="1967"/>
    <cellStyle name="CustomizationCells 2 2 2 2 5" xfId="2346"/>
    <cellStyle name="CustomizationCells 2 2 2 2 6" xfId="2525"/>
    <cellStyle name="CustomizationCells 2 2 2 2 7" xfId="2705"/>
    <cellStyle name="CustomizationCells 2 2 2 2 8" xfId="3079"/>
    <cellStyle name="CustomizationCells 2 2 2 2 9" xfId="3247"/>
    <cellStyle name="CustomizationCells 2 2 2 3" xfId="1338"/>
    <cellStyle name="CustomizationCells 2 2 3" xfId="764"/>
    <cellStyle name="CustomizationCells 2 2 3 10" xfId="3465"/>
    <cellStyle name="CustomizationCells 2 2 3 2" xfId="1445"/>
    <cellStyle name="CustomizationCells 2 2 3 3" xfId="1679"/>
    <cellStyle name="CustomizationCells 2 2 3 4" xfId="1951"/>
    <cellStyle name="CustomizationCells 2 2 3 5" xfId="2330"/>
    <cellStyle name="CustomizationCells 2 2 3 6" xfId="2509"/>
    <cellStyle name="CustomizationCells 2 2 3 7" xfId="2689"/>
    <cellStyle name="CustomizationCells 2 2 3 8" xfId="3063"/>
    <cellStyle name="CustomizationCells 2 2 3 9" xfId="3231"/>
    <cellStyle name="CustomizationCells 2 2 4" xfId="627"/>
    <cellStyle name="CustomizationCells 2 2 4 10" xfId="3328"/>
    <cellStyle name="CustomizationCells 2 2 4 2" xfId="1034"/>
    <cellStyle name="CustomizationCells 2 2 4 3" xfId="1542"/>
    <cellStyle name="CustomizationCells 2 2 4 4" xfId="1316"/>
    <cellStyle name="CustomizationCells 2 2 4 5" xfId="2028"/>
    <cellStyle name="CustomizationCells 2 2 4 6" xfId="2372"/>
    <cellStyle name="CustomizationCells 2 2 4 7" xfId="2552"/>
    <cellStyle name="CustomizationCells 2 2 4 8" xfId="2926"/>
    <cellStyle name="CustomizationCells 2 2 4 9" xfId="3094"/>
    <cellStyle name="CustomizationCells 2 2 5" xfId="783"/>
    <cellStyle name="CustomizationCells 2 2 5 10" xfId="3483"/>
    <cellStyle name="CustomizationCells 2 2 5 2" xfId="1463"/>
    <cellStyle name="CustomizationCells 2 2 5 3" xfId="1698"/>
    <cellStyle name="CustomizationCells 2 2 5 4" xfId="1969"/>
    <cellStyle name="CustomizationCells 2 2 5 5" xfId="2348"/>
    <cellStyle name="CustomizationCells 2 2 5 6" xfId="2527"/>
    <cellStyle name="CustomizationCells 2 2 5 7" xfId="2707"/>
    <cellStyle name="CustomizationCells 2 2 5 8" xfId="3081"/>
    <cellStyle name="CustomizationCells 2 2 5 9" xfId="3249"/>
    <cellStyle name="CustomizationCells 2 2 6" xfId="1126"/>
    <cellStyle name="CustomizationCells 2 2 7" xfId="1484"/>
    <cellStyle name="CustomizationCells 2 2 8" xfId="1085"/>
    <cellStyle name="CustomizationCells 2 2 9" xfId="2222"/>
    <cellStyle name="CustomizationCells 2 3" xfId="1246"/>
    <cellStyle name="CustomizationCells 3" xfId="380"/>
    <cellStyle name="CustomizationCells 3 10" xfId="923"/>
    <cellStyle name="CustomizationCells 3 11" xfId="2872"/>
    <cellStyle name="CustomizationCells 3 12" xfId="2831"/>
    <cellStyle name="CustomizationCells 3 13" xfId="3285"/>
    <cellStyle name="CustomizationCells 3 2" xfId="719"/>
    <cellStyle name="CustomizationCells 3 2 10" xfId="3420"/>
    <cellStyle name="CustomizationCells 3 2 2" xfId="1400"/>
    <cellStyle name="CustomizationCells 3 2 3" xfId="1634"/>
    <cellStyle name="CustomizationCells 3 2 4" xfId="1906"/>
    <cellStyle name="CustomizationCells 3 2 5" xfId="2285"/>
    <cellStyle name="CustomizationCells 3 2 6" xfId="2464"/>
    <cellStyle name="CustomizationCells 3 2 7" xfId="2644"/>
    <cellStyle name="CustomizationCells 3 2 8" xfId="3018"/>
    <cellStyle name="CustomizationCells 3 2 9" xfId="3186"/>
    <cellStyle name="CustomizationCells 3 3" xfId="746"/>
    <cellStyle name="CustomizationCells 3 3 10" xfId="3447"/>
    <cellStyle name="CustomizationCells 3 3 2" xfId="1427"/>
    <cellStyle name="CustomizationCells 3 3 3" xfId="1661"/>
    <cellStyle name="CustomizationCells 3 3 4" xfId="1933"/>
    <cellStyle name="CustomizationCells 3 3 5" xfId="2312"/>
    <cellStyle name="CustomizationCells 3 3 6" xfId="2491"/>
    <cellStyle name="CustomizationCells 3 3 7" xfId="2671"/>
    <cellStyle name="CustomizationCells 3 3 8" xfId="3045"/>
    <cellStyle name="CustomizationCells 3 3 9" xfId="3213"/>
    <cellStyle name="CustomizationCells 3 4" xfId="666"/>
    <cellStyle name="CustomizationCells 3 4 10" xfId="3367"/>
    <cellStyle name="CustomizationCells 3 4 2" xfId="1096"/>
    <cellStyle name="CustomizationCells 3 4 3" xfId="1581"/>
    <cellStyle name="CustomizationCells 3 4 4" xfId="1525"/>
    <cellStyle name="CustomizationCells 3 4 5" xfId="2048"/>
    <cellStyle name="CustomizationCells 3 4 6" xfId="2411"/>
    <cellStyle name="CustomizationCells 3 4 7" xfId="2591"/>
    <cellStyle name="CustomizationCells 3 4 8" xfId="2965"/>
    <cellStyle name="CustomizationCells 3 4 9" xfId="3133"/>
    <cellStyle name="CustomizationCells 3 5" xfId="1013"/>
    <cellStyle name="CustomizationCells 3 6" xfId="899"/>
    <cellStyle name="CustomizationCells 3 7" xfId="1134"/>
    <cellStyle name="CustomizationCells 3 8" xfId="1986"/>
    <cellStyle name="CustomizationCells 3 9" xfId="2225"/>
    <cellStyle name="CustomizationCells 4" xfId="972"/>
    <cellStyle name="CustomizationGreenCells" xfId="58"/>
    <cellStyle name="CustomizationGreenCells 2" xfId="523"/>
    <cellStyle name="CustomizationGreenCells 2 2" xfId="1079"/>
    <cellStyle name="CustomizationGreenCells 2 3" xfId="957"/>
    <cellStyle name="CustomizationGreenCells 2 4" xfId="1475"/>
    <cellStyle name="CustomizationGreenCells 2 5" xfId="925"/>
    <cellStyle name="CustomizationGreenCells 2 6" xfId="1835"/>
    <cellStyle name="CustomizationGreenCells 2 7" xfId="890"/>
    <cellStyle name="CustomizationGreenCells 2 8" xfId="1865"/>
    <cellStyle name="CustomizationGreenCells 3" xfId="381"/>
    <cellStyle name="CustomizationGreenCells 3 10" xfId="1306"/>
    <cellStyle name="CustomizationGreenCells 3 11" xfId="2873"/>
    <cellStyle name="CustomizationGreenCells 3 12" xfId="2820"/>
    <cellStyle name="CustomizationGreenCells 3 13" xfId="3286"/>
    <cellStyle name="CustomizationGreenCells 3 2" xfId="720"/>
    <cellStyle name="CustomizationGreenCells 3 2 10" xfId="3421"/>
    <cellStyle name="CustomizationGreenCells 3 2 2" xfId="1401"/>
    <cellStyle name="CustomizationGreenCells 3 2 3" xfId="1635"/>
    <cellStyle name="CustomizationGreenCells 3 2 4" xfId="1907"/>
    <cellStyle name="CustomizationGreenCells 3 2 5" xfId="2286"/>
    <cellStyle name="CustomizationGreenCells 3 2 6" xfId="2465"/>
    <cellStyle name="CustomizationGreenCells 3 2 7" xfId="2645"/>
    <cellStyle name="CustomizationGreenCells 3 2 8" xfId="3019"/>
    <cellStyle name="CustomizationGreenCells 3 2 9" xfId="3187"/>
    <cellStyle name="CustomizationGreenCells 3 3" xfId="690"/>
    <cellStyle name="CustomizationGreenCells 3 3 10" xfId="3391"/>
    <cellStyle name="CustomizationGreenCells 3 3 2" xfId="907"/>
    <cellStyle name="CustomizationGreenCells 3 3 3" xfId="1605"/>
    <cellStyle name="CustomizationGreenCells 3 3 4" xfId="1877"/>
    <cellStyle name="CustomizationGreenCells 3 3 5" xfId="1836"/>
    <cellStyle name="CustomizationGreenCells 3 3 6" xfId="2435"/>
    <cellStyle name="CustomizationGreenCells 3 3 7" xfId="2615"/>
    <cellStyle name="CustomizationGreenCells 3 3 8" xfId="2989"/>
    <cellStyle name="CustomizationGreenCells 3 3 9" xfId="3157"/>
    <cellStyle name="CustomizationGreenCells 3 4" xfId="623"/>
    <cellStyle name="CustomizationGreenCells 3 4 10" xfId="3324"/>
    <cellStyle name="CustomizationGreenCells 3 4 2" xfId="1086"/>
    <cellStyle name="CustomizationGreenCells 3 4 3" xfId="1538"/>
    <cellStyle name="CustomizationGreenCells 3 4 4" xfId="839"/>
    <cellStyle name="CustomizationGreenCells 3 4 5" xfId="2262"/>
    <cellStyle name="CustomizationGreenCells 3 4 6" xfId="2368"/>
    <cellStyle name="CustomizationGreenCells 3 4 7" xfId="2548"/>
    <cellStyle name="CustomizationGreenCells 3 4 8" xfId="2922"/>
    <cellStyle name="CustomizationGreenCells 3 4 9" xfId="3090"/>
    <cellStyle name="CustomizationGreenCells 3 5" xfId="960"/>
    <cellStyle name="CustomizationGreenCells 3 6" xfId="912"/>
    <cellStyle name="CustomizationGreenCells 3 7" xfId="1498"/>
    <cellStyle name="CustomizationGreenCells 3 8" xfId="1858"/>
    <cellStyle name="CustomizationGreenCells 3 9" xfId="1271"/>
    <cellStyle name="CustomizationGreenCells 4" xfId="1054"/>
    <cellStyle name="DocBox_EmptyRow" xfId="59"/>
    <cellStyle name="Eingabe" xfId="232"/>
    <cellStyle name="Eingabe 10" xfId="1221"/>
    <cellStyle name="Eingabe 11" xfId="910"/>
    <cellStyle name="Eingabe 12" xfId="1501"/>
    <cellStyle name="Eingabe 13" xfId="1727"/>
    <cellStyle name="Eingabe 14" xfId="247"/>
    <cellStyle name="Eingabe 15" xfId="1308"/>
    <cellStyle name="Eingabe 16" xfId="2034"/>
    <cellStyle name="Eingabe 17" xfId="1817"/>
    <cellStyle name="Eingabe 18" xfId="2127"/>
    <cellStyle name="Eingabe 19" xfId="2113"/>
    <cellStyle name="Eingabe 2" xfId="478"/>
    <cellStyle name="Eingabe 20" xfId="2529"/>
    <cellStyle name="Eingabe 21" xfId="1801"/>
    <cellStyle name="Eingabe 22" xfId="2840"/>
    <cellStyle name="Eingabe 23" xfId="2886"/>
    <cellStyle name="Eingabe 24" xfId="3254"/>
    <cellStyle name="Eingabe 25" xfId="3314"/>
    <cellStyle name="Eingabe 3" xfId="524"/>
    <cellStyle name="Eingabe 3 10" xfId="1805"/>
    <cellStyle name="Eingabe 3 11" xfId="1855"/>
    <cellStyle name="Eingabe 3 12" xfId="1272"/>
    <cellStyle name="Eingabe 3 13" xfId="1708"/>
    <cellStyle name="Eingabe 3 14" xfId="1739"/>
    <cellStyle name="Eingabe 3 15" xfId="1699"/>
    <cellStyle name="Eingabe 3 16" xfId="1320"/>
    <cellStyle name="Eingabe 3 17" xfId="1049"/>
    <cellStyle name="Eingabe 3 18" xfId="2744"/>
    <cellStyle name="Eingabe 3 19" xfId="2908"/>
    <cellStyle name="Eingabe 3 2" xfId="760"/>
    <cellStyle name="Eingabe 3 2 10" xfId="2253"/>
    <cellStyle name="Eingabe 3 2 11" xfId="2326"/>
    <cellStyle name="Eingabe 3 2 12" xfId="2505"/>
    <cellStyle name="Eingabe 3 2 13" xfId="2685"/>
    <cellStyle name="Eingabe 3 2 14" xfId="2770"/>
    <cellStyle name="Eingabe 3 2 15" xfId="2809"/>
    <cellStyle name="Eingabe 3 2 16" xfId="3059"/>
    <cellStyle name="Eingabe 3 2 17" xfId="3227"/>
    <cellStyle name="Eingabe 3 2 18" xfId="3461"/>
    <cellStyle name="Eingabe 3 2 19" xfId="3539"/>
    <cellStyle name="Eingabe 3 2 2" xfId="1261"/>
    <cellStyle name="Eingabe 3 2 3" xfId="1356"/>
    <cellStyle name="Eingabe 3 2 4" xfId="1441"/>
    <cellStyle name="Eingabe 3 2 5" xfId="1675"/>
    <cellStyle name="Eingabe 3 2 6" xfId="1846"/>
    <cellStyle name="Eingabe 3 2 7" xfId="1947"/>
    <cellStyle name="Eingabe 3 2 8" xfId="2100"/>
    <cellStyle name="Eingabe 3 2 9" xfId="2179"/>
    <cellStyle name="Eingabe 3 20" xfId="2826"/>
    <cellStyle name="Eingabe 3 21" xfId="3311"/>
    <cellStyle name="Eingabe 3 22" xfId="3270"/>
    <cellStyle name="Eingabe 3 3" xfId="749"/>
    <cellStyle name="Eingabe 3 3 10" xfId="2246"/>
    <cellStyle name="Eingabe 3 3 11" xfId="2315"/>
    <cellStyle name="Eingabe 3 3 12" xfId="2494"/>
    <cellStyle name="Eingabe 3 3 13" xfId="2674"/>
    <cellStyle name="Eingabe 3 3 14" xfId="2766"/>
    <cellStyle name="Eingabe 3 3 15" xfId="2805"/>
    <cellStyle name="Eingabe 3 3 16" xfId="3048"/>
    <cellStyle name="Eingabe 3 3 17" xfId="3216"/>
    <cellStyle name="Eingabe 3 3 18" xfId="3450"/>
    <cellStyle name="Eingabe 3 3 19" xfId="3535"/>
    <cellStyle name="Eingabe 3 3 2" xfId="1254"/>
    <cellStyle name="Eingabe 3 3 3" xfId="1346"/>
    <cellStyle name="Eingabe 3 3 4" xfId="1430"/>
    <cellStyle name="Eingabe 3 3 5" xfId="1664"/>
    <cellStyle name="Eingabe 3 3 6" xfId="1839"/>
    <cellStyle name="Eingabe 3 3 7" xfId="1936"/>
    <cellStyle name="Eingabe 3 3 8" xfId="2094"/>
    <cellStyle name="Eingabe 3 3 9" xfId="2170"/>
    <cellStyle name="Eingabe 3 4" xfId="640"/>
    <cellStyle name="Eingabe 3 4 10" xfId="2074"/>
    <cellStyle name="Eingabe 3 4 11" xfId="2065"/>
    <cellStyle name="Eingabe 3 4 12" xfId="2385"/>
    <cellStyle name="Eingabe 3 4 13" xfId="2565"/>
    <cellStyle name="Eingabe 3 4 14" xfId="2720"/>
    <cellStyle name="Eingabe 3 4 15" xfId="1515"/>
    <cellStyle name="Eingabe 3 4 16" xfId="2939"/>
    <cellStyle name="Eingabe 3 4 17" xfId="3107"/>
    <cellStyle name="Eingabe 3 4 18" xfId="3341"/>
    <cellStyle name="Eingabe 3 4 19" xfId="3490"/>
    <cellStyle name="Eingabe 3 4 2" xfId="1156"/>
    <cellStyle name="Eingabe 3 4 3" xfId="808"/>
    <cellStyle name="Eingabe 3 4 4" xfId="971"/>
    <cellStyle name="Eingabe 3 4 5" xfId="1555"/>
    <cellStyle name="Eingabe 3 4 6" xfId="1751"/>
    <cellStyle name="Eingabe 3 4 7" xfId="1833"/>
    <cellStyle name="Eingabe 3 4 8" xfId="2011"/>
    <cellStyle name="Eingabe 3 4 9" xfId="1770"/>
    <cellStyle name="Eingabe 3 5" xfId="1080"/>
    <cellStyle name="Eingabe 3 6" xfId="956"/>
    <cellStyle name="Eingabe 3 7" xfId="1334"/>
    <cellStyle name="Eingabe 3 8" xfId="1476"/>
    <cellStyle name="Eingabe 3 9" xfId="1072"/>
    <cellStyle name="Eingabe 4" xfId="383"/>
    <cellStyle name="Eingabe 4 10" xfId="1294"/>
    <cellStyle name="Eingabe 4 11" xfId="1132"/>
    <cellStyle name="Eingabe 4 12" xfId="967"/>
    <cellStyle name="Eingabe 4 13" xfId="2149"/>
    <cellStyle name="Eingabe 4 14" xfId="1722"/>
    <cellStyle name="Eingabe 4 15" xfId="896"/>
    <cellStyle name="Eingabe 4 16" xfId="2267"/>
    <cellStyle name="Eingabe 4 17" xfId="1780"/>
    <cellStyle name="Eingabe 4 18" xfId="2531"/>
    <cellStyle name="Eingabe 4 19" xfId="2874"/>
    <cellStyle name="Eingabe 4 2" xfId="721"/>
    <cellStyle name="Eingabe 4 2 10" xfId="2227"/>
    <cellStyle name="Eingabe 4 2 11" xfId="2287"/>
    <cellStyle name="Eingabe 4 2 12" xfId="2466"/>
    <cellStyle name="Eingabe 4 2 13" xfId="2646"/>
    <cellStyle name="Eingabe 4 2 14" xfId="2755"/>
    <cellStyle name="Eingabe 4 2 15" xfId="2794"/>
    <cellStyle name="Eingabe 4 2 16" xfId="3020"/>
    <cellStyle name="Eingabe 4 2 17" xfId="3188"/>
    <cellStyle name="Eingabe 4 2 18" xfId="3422"/>
    <cellStyle name="Eingabe 4 2 19" xfId="3524"/>
    <cellStyle name="Eingabe 4 2 2" xfId="1227"/>
    <cellStyle name="Eingabe 4 2 3" xfId="1321"/>
    <cellStyle name="Eingabe 4 2 4" xfId="1402"/>
    <cellStyle name="Eingabe 4 2 5" xfId="1636"/>
    <cellStyle name="Eingabe 4 2 6" xfId="1816"/>
    <cellStyle name="Eingabe 4 2 7" xfId="1908"/>
    <cellStyle name="Eingabe 4 2 8" xfId="2072"/>
    <cellStyle name="Eingabe 4 2 9" xfId="2151"/>
    <cellStyle name="Eingabe 4 20" xfId="2899"/>
    <cellStyle name="Eingabe 4 21" xfId="3287"/>
    <cellStyle name="Eingabe 4 22" xfId="3307"/>
    <cellStyle name="Eingabe 4 3" xfId="648"/>
    <cellStyle name="Eingabe 4 3 10" xfId="963"/>
    <cellStyle name="Eingabe 4 3 11" xfId="2142"/>
    <cellStyle name="Eingabe 4 3 12" xfId="2393"/>
    <cellStyle name="Eingabe 4 3 13" xfId="2573"/>
    <cellStyle name="Eingabe 4 3 14" xfId="2724"/>
    <cellStyle name="Eingabe 4 3 15" xfId="2058"/>
    <cellStyle name="Eingabe 4 3 16" xfId="2947"/>
    <cellStyle name="Eingabe 4 3 17" xfId="3115"/>
    <cellStyle name="Eingabe 4 3 18" xfId="3349"/>
    <cellStyle name="Eingabe 4 3 19" xfId="3494"/>
    <cellStyle name="Eingabe 4 3 2" xfId="1164"/>
    <cellStyle name="Eingabe 4 3 3" xfId="915"/>
    <cellStyle name="Eingabe 4 3 4" xfId="1146"/>
    <cellStyle name="Eingabe 4 3 5" xfId="1563"/>
    <cellStyle name="Eingabe 4 3 6" xfId="1758"/>
    <cellStyle name="Eingabe 4 3 7" xfId="826"/>
    <cellStyle name="Eingabe 4 3 8" xfId="2019"/>
    <cellStyle name="Eingabe 4 3 9" xfId="1226"/>
    <cellStyle name="Eingabe 4 4" xfId="624"/>
    <cellStyle name="Eingabe 4 4 10" xfId="1149"/>
    <cellStyle name="Eingabe 4 4 11" xfId="2209"/>
    <cellStyle name="Eingabe 4 4 12" xfId="2369"/>
    <cellStyle name="Eingabe 4 4 13" xfId="2549"/>
    <cellStyle name="Eingabe 4 4 14" xfId="2716"/>
    <cellStyle name="Eingabe 4 4 15" xfId="2537"/>
    <cellStyle name="Eingabe 4 4 16" xfId="2923"/>
    <cellStyle name="Eingabe 4 4 17" xfId="3091"/>
    <cellStyle name="Eingabe 4 4 18" xfId="3325"/>
    <cellStyle name="Eingabe 4 4 19" xfId="3486"/>
    <cellStyle name="Eingabe 4 4 2" xfId="1141"/>
    <cellStyle name="Eingabe 4 4 3" xfId="1051"/>
    <cellStyle name="Eingabe 4 4 4" xfId="984"/>
    <cellStyle name="Eingabe 4 4 5" xfId="1539"/>
    <cellStyle name="Eingabe 4 4 6" xfId="1741"/>
    <cellStyle name="Eingabe 4 4 7" xfId="796"/>
    <cellStyle name="Eingabe 4 4 8" xfId="2000"/>
    <cellStyle name="Eingabe 4 4 9" xfId="1493"/>
    <cellStyle name="Eingabe 4 5" xfId="969"/>
    <cellStyle name="Eingabe 4 6" xfId="860"/>
    <cellStyle name="Eingabe 4 7" xfId="1115"/>
    <cellStyle name="Eingabe 4 8" xfId="1105"/>
    <cellStyle name="Eingabe 4 9" xfId="1469"/>
    <cellStyle name="Eingabe 5" xfId="658"/>
    <cellStyle name="Eingabe 5 10" xfId="1998"/>
    <cellStyle name="Eingabe 5 11" xfId="1250"/>
    <cellStyle name="Eingabe 5 12" xfId="2403"/>
    <cellStyle name="Eingabe 5 13" xfId="2583"/>
    <cellStyle name="Eingabe 5 14" xfId="2729"/>
    <cellStyle name="Eingabe 5 15" xfId="1856"/>
    <cellStyle name="Eingabe 5 16" xfId="2957"/>
    <cellStyle name="Eingabe 5 17" xfId="3125"/>
    <cellStyle name="Eingabe 5 18" xfId="3359"/>
    <cellStyle name="Eingabe 5 19" xfId="3499"/>
    <cellStyle name="Eingabe 5 2" xfId="1173"/>
    <cellStyle name="Eingabe 5 3" xfId="1047"/>
    <cellStyle name="Eingabe 5 4" xfId="1249"/>
    <cellStyle name="Eingabe 5 5" xfId="1573"/>
    <cellStyle name="Eingabe 5 6" xfId="1765"/>
    <cellStyle name="Eingabe 5 7" xfId="995"/>
    <cellStyle name="Eingabe 5 8" xfId="2029"/>
    <cellStyle name="Eingabe 5 9" xfId="1777"/>
    <cellStyle name="Eingabe 6" xfId="735"/>
    <cellStyle name="Eingabe 6 10" xfId="2235"/>
    <cellStyle name="Eingabe 6 11" xfId="2301"/>
    <cellStyle name="Eingabe 6 12" xfId="2480"/>
    <cellStyle name="Eingabe 6 13" xfId="2660"/>
    <cellStyle name="Eingabe 6 14" xfId="2762"/>
    <cellStyle name="Eingabe 6 15" xfId="2801"/>
    <cellStyle name="Eingabe 6 16" xfId="3034"/>
    <cellStyle name="Eingabe 6 17" xfId="3202"/>
    <cellStyle name="Eingabe 6 18" xfId="3436"/>
    <cellStyle name="Eingabe 6 19" xfId="3531"/>
    <cellStyle name="Eingabe 6 2" xfId="1240"/>
    <cellStyle name="Eingabe 6 3" xfId="1332"/>
    <cellStyle name="Eingabe 6 4" xfId="1416"/>
    <cellStyle name="Eingabe 6 5" xfId="1650"/>
    <cellStyle name="Eingabe 6 6" xfId="1828"/>
    <cellStyle name="Eingabe 6 7" xfId="1922"/>
    <cellStyle name="Eingabe 6 8" xfId="2084"/>
    <cellStyle name="Eingabe 6 9" xfId="2161"/>
    <cellStyle name="Eingabe 7" xfId="778"/>
    <cellStyle name="Eingabe 7 10" xfId="2265"/>
    <cellStyle name="Eingabe 7 11" xfId="2343"/>
    <cellStyle name="Eingabe 7 12" xfId="2522"/>
    <cellStyle name="Eingabe 7 13" xfId="2702"/>
    <cellStyle name="Eingabe 7 14" xfId="2777"/>
    <cellStyle name="Eingabe 7 15" xfId="2816"/>
    <cellStyle name="Eingabe 7 16" xfId="3076"/>
    <cellStyle name="Eingabe 7 17" xfId="3244"/>
    <cellStyle name="Eingabe 7 18" xfId="3478"/>
    <cellStyle name="Eingabe 7 19" xfId="3546"/>
    <cellStyle name="Eingabe 7 2" xfId="1277"/>
    <cellStyle name="Eingabe 7 3" xfId="1371"/>
    <cellStyle name="Eingabe 7 4" xfId="1458"/>
    <cellStyle name="Eingabe 7 5" xfId="1693"/>
    <cellStyle name="Eingabe 7 6" xfId="1861"/>
    <cellStyle name="Eingabe 7 7" xfId="1964"/>
    <cellStyle name="Eingabe 7 8" xfId="2116"/>
    <cellStyle name="Eingabe 7 9" xfId="2189"/>
    <cellStyle name="Eingabe 8" xfId="856"/>
    <cellStyle name="Eingabe 9" xfId="1033"/>
    <cellStyle name="Empty_B_border" xfId="60"/>
    <cellStyle name="Ergebnis" xfId="233"/>
    <cellStyle name="Ergebnis 10" xfId="950"/>
    <cellStyle name="Ergebnis 11" xfId="1502"/>
    <cellStyle name="Ergebnis 12" xfId="892"/>
    <cellStyle name="Ergebnis 13" xfId="1509"/>
    <cellStyle name="Ergebnis 14" xfId="1982"/>
    <cellStyle name="Ergebnis 15" xfId="1199"/>
    <cellStyle name="Ergebnis 16" xfId="2076"/>
    <cellStyle name="Ergebnis 17" xfId="1707"/>
    <cellStyle name="Ergebnis 18" xfId="2349"/>
    <cellStyle name="Ergebnis 19" xfId="2533"/>
    <cellStyle name="Ergebnis 2" xfId="499"/>
    <cellStyle name="Ergebnis 2 10" xfId="1737"/>
    <cellStyle name="Ergebnis 2 11" xfId="1834"/>
    <cellStyle name="Ergebnis 2 12" xfId="823"/>
    <cellStyle name="Ergebnis 2 13" xfId="1280"/>
    <cellStyle name="Ergebnis 2 14" xfId="863"/>
    <cellStyle name="Ergebnis 2 15" xfId="1691"/>
    <cellStyle name="Ergebnis 2 16" xfId="1036"/>
    <cellStyle name="Ergebnis 2 17" xfId="2360"/>
    <cellStyle name="Ergebnis 2 18" xfId="927"/>
    <cellStyle name="Ergebnis 2 19" xfId="2894"/>
    <cellStyle name="Ergebnis 2 2" xfId="755"/>
    <cellStyle name="Ergebnis 2 2 10" xfId="2251"/>
    <cellStyle name="Ergebnis 2 2 11" xfId="2321"/>
    <cellStyle name="Ergebnis 2 2 12" xfId="2500"/>
    <cellStyle name="Ergebnis 2 2 13" xfId="2680"/>
    <cellStyle name="Ergebnis 2 2 14" xfId="2769"/>
    <cellStyle name="Ergebnis 2 2 15" xfId="2808"/>
    <cellStyle name="Ergebnis 2 2 16" xfId="3054"/>
    <cellStyle name="Ergebnis 2 2 17" xfId="3222"/>
    <cellStyle name="Ergebnis 2 2 18" xfId="3456"/>
    <cellStyle name="Ergebnis 2 2 19" xfId="3538"/>
    <cellStyle name="Ergebnis 2 2 2" xfId="1259"/>
    <cellStyle name="Ergebnis 2 2 3" xfId="1351"/>
    <cellStyle name="Ergebnis 2 2 4" xfId="1436"/>
    <cellStyle name="Ergebnis 2 2 5" xfId="1670"/>
    <cellStyle name="Ergebnis 2 2 6" xfId="1843"/>
    <cellStyle name="Ergebnis 2 2 7" xfId="1942"/>
    <cellStyle name="Ergebnis 2 2 8" xfId="2099"/>
    <cellStyle name="Ergebnis 2 2 9" xfId="2174"/>
    <cellStyle name="Ergebnis 2 20" xfId="2827"/>
    <cellStyle name="Ergebnis 2 21" xfId="3305"/>
    <cellStyle name="Ergebnis 2 22" xfId="3264"/>
    <cellStyle name="Ergebnis 2 3" xfId="687"/>
    <cellStyle name="Ergebnis 2 3 10" xfId="2208"/>
    <cellStyle name="Ergebnis 2 3 11" xfId="2089"/>
    <cellStyle name="Ergebnis 2 3 12" xfId="2432"/>
    <cellStyle name="Ergebnis 2 3 13" xfId="2612"/>
    <cellStyle name="Ergebnis 2 3 14" xfId="2745"/>
    <cellStyle name="Ergebnis 2 3 15" xfId="2784"/>
    <cellStyle name="Ergebnis 2 3 16" xfId="2986"/>
    <cellStyle name="Ergebnis 2 3 17" xfId="3154"/>
    <cellStyle name="Ergebnis 2 3 18" xfId="3388"/>
    <cellStyle name="Ergebnis 2 3 19" xfId="3514"/>
    <cellStyle name="Ergebnis 2 3 2" xfId="1200"/>
    <cellStyle name="Ergebnis 2 3 3" xfId="1293"/>
    <cellStyle name="Ergebnis 2 3 4" xfId="884"/>
    <cellStyle name="Ergebnis 2 3 5" xfId="1602"/>
    <cellStyle name="Ergebnis 2 3 6" xfId="1788"/>
    <cellStyle name="Ergebnis 2 3 7" xfId="1874"/>
    <cellStyle name="Ergebnis 2 3 8" xfId="2049"/>
    <cellStyle name="Ergebnis 2 3 9" xfId="2128"/>
    <cellStyle name="Ergebnis 2 4" xfId="678"/>
    <cellStyle name="Ergebnis 2 4 10" xfId="2205"/>
    <cellStyle name="Ergebnis 2 4 11" xfId="2111"/>
    <cellStyle name="Ergebnis 2 4 12" xfId="2423"/>
    <cellStyle name="Ergebnis 2 4 13" xfId="2603"/>
    <cellStyle name="Ergebnis 2 4 14" xfId="2742"/>
    <cellStyle name="Ergebnis 2 4 15" xfId="2782"/>
    <cellStyle name="Ergebnis 2 4 16" xfId="2977"/>
    <cellStyle name="Ergebnis 2 4 17" xfId="3145"/>
    <cellStyle name="Ergebnis 2 4 18" xfId="3379"/>
    <cellStyle name="Ergebnis 2 4 19" xfId="3512"/>
    <cellStyle name="Ergebnis 2 4 2" xfId="1192"/>
    <cellStyle name="Ergebnis 2 4 3" xfId="1285"/>
    <cellStyle name="Ergebnis 2 4 4" xfId="246"/>
    <cellStyle name="Ergebnis 2 4 5" xfId="1593"/>
    <cellStyle name="Ergebnis 2 4 6" xfId="1783"/>
    <cellStyle name="Ergebnis 2 4 7" xfId="862"/>
    <cellStyle name="Ergebnis 2 4 8" xfId="2044"/>
    <cellStyle name="Ergebnis 2 4 9" xfId="2123"/>
    <cellStyle name="Ergebnis 2 5" xfId="1060"/>
    <cellStyle name="Ergebnis 2 6" xfId="842"/>
    <cellStyle name="Ergebnis 2 7" xfId="798"/>
    <cellStyle name="Ergebnis 2 8" xfId="1108"/>
    <cellStyle name="Ergebnis 2 9" xfId="154"/>
    <cellStyle name="Ergebnis 20" xfId="2712"/>
    <cellStyle name="Ergebnis 21" xfId="2841"/>
    <cellStyle name="Ergebnis 22" xfId="2914"/>
    <cellStyle name="Ergebnis 23" xfId="3255"/>
    <cellStyle name="Ergebnis 24" xfId="3315"/>
    <cellStyle name="Ergebnis 3" xfId="392"/>
    <cellStyle name="Ergebnis 3 10" xfId="159"/>
    <cellStyle name="Ergebnis 3 11" xfId="1732"/>
    <cellStyle name="Ergebnis 3 12" xfId="867"/>
    <cellStyle name="Ergebnis 3 13" xfId="1863"/>
    <cellStyle name="Ergebnis 3 14" xfId="2181"/>
    <cellStyle name="Ergebnis 3 15" xfId="2112"/>
    <cellStyle name="Ergebnis 3 16" xfId="835"/>
    <cellStyle name="Ergebnis 3 17" xfId="2210"/>
    <cellStyle name="Ergebnis 3 18" xfId="2066"/>
    <cellStyle name="Ergebnis 3 19" xfId="2882"/>
    <cellStyle name="Ergebnis 3 2" xfId="729"/>
    <cellStyle name="Ergebnis 3 2 10" xfId="2230"/>
    <cellStyle name="Ergebnis 3 2 11" xfId="2295"/>
    <cellStyle name="Ergebnis 3 2 12" xfId="2474"/>
    <cellStyle name="Ergebnis 3 2 13" xfId="2654"/>
    <cellStyle name="Ergebnis 3 2 14" xfId="2757"/>
    <cellStyle name="Ergebnis 3 2 15" xfId="2796"/>
    <cellStyle name="Ergebnis 3 2 16" xfId="3028"/>
    <cellStyle name="Ergebnis 3 2 17" xfId="3196"/>
    <cellStyle name="Ergebnis 3 2 18" xfId="3430"/>
    <cellStyle name="Ergebnis 3 2 19" xfId="3526"/>
    <cellStyle name="Ergebnis 3 2 2" xfId="1234"/>
    <cellStyle name="Ergebnis 3 2 3" xfId="1327"/>
    <cellStyle name="Ergebnis 3 2 4" xfId="1410"/>
    <cellStyle name="Ergebnis 3 2 5" xfId="1644"/>
    <cellStyle name="Ergebnis 3 2 6" xfId="1822"/>
    <cellStyle name="Ergebnis 3 2 7" xfId="1916"/>
    <cellStyle name="Ergebnis 3 2 8" xfId="2078"/>
    <cellStyle name="Ergebnis 3 2 9" xfId="2156"/>
    <cellStyle name="Ergebnis 3 20" xfId="2896"/>
    <cellStyle name="Ergebnis 3 21" xfId="3296"/>
    <cellStyle name="Ergebnis 3 22" xfId="3306"/>
    <cellStyle name="Ergebnis 3 3" xfId="643"/>
    <cellStyle name="Ergebnis 3 3 10" xfId="1789"/>
    <cellStyle name="Ergebnis 3 3 11" xfId="2093"/>
    <cellStyle name="Ergebnis 3 3 12" xfId="2388"/>
    <cellStyle name="Ergebnis 3 3 13" xfId="2568"/>
    <cellStyle name="Ergebnis 3 3 14" xfId="2722"/>
    <cellStyle name="Ergebnis 3 3 15" xfId="1825"/>
    <cellStyle name="Ergebnis 3 3 16" xfId="2942"/>
    <cellStyle name="Ergebnis 3 3 17" xfId="3110"/>
    <cellStyle name="Ergebnis 3 3 18" xfId="3344"/>
    <cellStyle name="Ergebnis 3 3 19" xfId="3492"/>
    <cellStyle name="Ergebnis 3 3 2" xfId="1159"/>
    <cellStyle name="Ergebnis 3 3 3" xfId="807"/>
    <cellStyle name="Ergebnis 3 3 4" xfId="1229"/>
    <cellStyle name="Ergebnis 3 3 5" xfId="1558"/>
    <cellStyle name="Ergebnis 3 3 6" xfId="1754"/>
    <cellStyle name="Ergebnis 3 3 7" xfId="1747"/>
    <cellStyle name="Ergebnis 3 3 8" xfId="2014"/>
    <cellStyle name="Ergebnis 3 3 9" xfId="1854"/>
    <cellStyle name="Ergebnis 3 4" xfId="670"/>
    <cellStyle name="Ergebnis 3 4 10" xfId="2199"/>
    <cellStyle name="Ergebnis 3 4 11" xfId="1720"/>
    <cellStyle name="Ergebnis 3 4 12" xfId="2415"/>
    <cellStyle name="Ergebnis 3 4 13" xfId="2595"/>
    <cellStyle name="Ergebnis 3 4 14" xfId="2738"/>
    <cellStyle name="Ergebnis 3 4 15" xfId="2247"/>
    <cellStyle name="Ergebnis 3 4 16" xfId="2969"/>
    <cellStyle name="Ergebnis 3 4 17" xfId="3137"/>
    <cellStyle name="Ergebnis 3 4 18" xfId="3371"/>
    <cellStyle name="Ergebnis 3 4 19" xfId="3508"/>
    <cellStyle name="Ergebnis 3 4 2" xfId="1185"/>
    <cellStyle name="Ergebnis 3 4 3" xfId="1043"/>
    <cellStyle name="Ergebnis 3 4 4" xfId="1004"/>
    <cellStyle name="Ergebnis 3 4 5" xfId="1585"/>
    <cellStyle name="Ergebnis 3 4 6" xfId="1776"/>
    <cellStyle name="Ergebnis 3 4 7" xfId="873"/>
    <cellStyle name="Ergebnis 3 4 8" xfId="2039"/>
    <cellStyle name="Ergebnis 3 4 9" xfId="1495"/>
    <cellStyle name="Ergebnis 3 5" xfId="976"/>
    <cellStyle name="Ergebnis 3 6" xfId="144"/>
    <cellStyle name="Ergebnis 3 7" xfId="870"/>
    <cellStyle name="Ergebnis 3 8" xfId="1011"/>
    <cellStyle name="Ergebnis 3 9" xfId="1468"/>
    <cellStyle name="Ergebnis 4" xfId="659"/>
    <cellStyle name="Ergebnis 4 10" xfId="2096"/>
    <cellStyle name="Ergebnis 4 11" xfId="1994"/>
    <cellStyle name="Ergebnis 4 12" xfId="2404"/>
    <cellStyle name="Ergebnis 4 13" xfId="2584"/>
    <cellStyle name="Ergebnis 4 14" xfId="2730"/>
    <cellStyle name="Ergebnis 4 15" xfId="2252"/>
    <cellStyle name="Ergebnis 4 16" xfId="2958"/>
    <cellStyle name="Ergebnis 4 17" xfId="3126"/>
    <cellStyle name="Ergebnis 4 18" xfId="3360"/>
    <cellStyle name="Ergebnis 4 19" xfId="3500"/>
    <cellStyle name="Ergebnis 4 2" xfId="1174"/>
    <cellStyle name="Ergebnis 4 3" xfId="802"/>
    <cellStyle name="Ergebnis 4 4" xfId="1201"/>
    <cellStyle name="Ergebnis 4 5" xfId="1574"/>
    <cellStyle name="Ergebnis 4 6" xfId="1766"/>
    <cellStyle name="Ergebnis 4 7" xfId="1288"/>
    <cellStyle name="Ergebnis 4 8" xfId="2030"/>
    <cellStyle name="Ergebnis 4 9" xfId="834"/>
    <cellStyle name="Ergebnis 5" xfId="733"/>
    <cellStyle name="Ergebnis 5 10" xfId="2233"/>
    <cellStyle name="Ergebnis 5 11" xfId="2299"/>
    <cellStyle name="Ergebnis 5 12" xfId="2478"/>
    <cellStyle name="Ergebnis 5 13" xfId="2658"/>
    <cellStyle name="Ergebnis 5 14" xfId="2760"/>
    <cellStyle name="Ergebnis 5 15" xfId="2799"/>
    <cellStyle name="Ergebnis 5 16" xfId="3032"/>
    <cellStyle name="Ergebnis 5 17" xfId="3200"/>
    <cellStyle name="Ergebnis 5 18" xfId="3434"/>
    <cellStyle name="Ergebnis 5 19" xfId="3529"/>
    <cellStyle name="Ergebnis 5 2" xfId="1238"/>
    <cellStyle name="Ergebnis 5 3" xfId="1330"/>
    <cellStyle name="Ergebnis 5 4" xfId="1414"/>
    <cellStyle name="Ergebnis 5 5" xfId="1648"/>
    <cellStyle name="Ergebnis 5 6" xfId="1826"/>
    <cellStyle name="Ergebnis 5 7" xfId="1920"/>
    <cellStyle name="Ergebnis 5 8" xfId="2082"/>
    <cellStyle name="Ergebnis 5 9" xfId="2159"/>
    <cellStyle name="Ergebnis 6" xfId="740"/>
    <cellStyle name="Ergebnis 6 10" xfId="2237"/>
    <cellStyle name="Ergebnis 6 11" xfId="2306"/>
    <cellStyle name="Ergebnis 6 12" xfId="2485"/>
    <cellStyle name="Ergebnis 6 13" xfId="2665"/>
    <cellStyle name="Ergebnis 6 14" xfId="2764"/>
    <cellStyle name="Ergebnis 6 15" xfId="2803"/>
    <cellStyle name="Ergebnis 6 16" xfId="3039"/>
    <cellStyle name="Ergebnis 6 17" xfId="3207"/>
    <cellStyle name="Ergebnis 6 18" xfId="3441"/>
    <cellStyle name="Ergebnis 6 19" xfId="3533"/>
    <cellStyle name="Ergebnis 6 2" xfId="1245"/>
    <cellStyle name="Ergebnis 6 3" xfId="1336"/>
    <cellStyle name="Ergebnis 6 4" xfId="1421"/>
    <cellStyle name="Ergebnis 6 5" xfId="1655"/>
    <cellStyle name="Ergebnis 6 6" xfId="1830"/>
    <cellStyle name="Ergebnis 6 7" xfId="1927"/>
    <cellStyle name="Ergebnis 6 8" xfId="2087"/>
    <cellStyle name="Ergebnis 6 9" xfId="2164"/>
    <cellStyle name="Ergebnis 7" xfId="857"/>
    <cellStyle name="Ergebnis 8" xfId="1117"/>
    <cellStyle name="Ergebnis 9" xfId="951"/>
    <cellStyle name="Erklärender Text" xfId="234"/>
    <cellStyle name="Erklärender Text 2" xfId="500"/>
    <cellStyle name="Erklärender Text 3" xfId="382"/>
    <cellStyle name="Explanatory Text" xfId="61"/>
    <cellStyle name="Explanatory Text 2" xfId="235"/>
    <cellStyle name="Explanatory Text 3" xfId="331"/>
    <cellStyle name="Good" xfId="62"/>
    <cellStyle name="Good 2" xfId="236"/>
    <cellStyle name="Good 3" xfId="332"/>
    <cellStyle name="Good 4" xfId="462"/>
    <cellStyle name="Gut" xfId="237"/>
    <cellStyle name="Heading 1" xfId="63"/>
    <cellStyle name="Heading 1 2" xfId="238"/>
    <cellStyle name="Heading 1 3" xfId="333"/>
    <cellStyle name="Heading 1 4" xfId="470"/>
    <cellStyle name="Heading 2" xfId="64"/>
    <cellStyle name="Heading 2 2" xfId="239"/>
    <cellStyle name="Heading 2 3" xfId="334"/>
    <cellStyle name="Heading 2 4" xfId="471"/>
    <cellStyle name="Heading 3" xfId="65"/>
    <cellStyle name="Heading 3 2" xfId="240"/>
    <cellStyle name="Heading 3 3" xfId="335"/>
    <cellStyle name="Heading 3 4" xfId="472"/>
    <cellStyle name="Heading 4" xfId="66"/>
    <cellStyle name="Heading 4 2" xfId="241"/>
    <cellStyle name="Heading 4 3" xfId="336"/>
    <cellStyle name="Heading 4 4" xfId="473"/>
    <cellStyle name="Headline" xfId="67"/>
    <cellStyle name="Input" xfId="68"/>
    <cellStyle name="Input 2" xfId="242"/>
    <cellStyle name="Input 2 10" xfId="1038"/>
    <cellStyle name="Input 2 11" xfId="1508"/>
    <cellStyle name="Input 2 12" xfId="1980"/>
    <cellStyle name="Input 2 13" xfId="1144"/>
    <cellStyle name="Input 2 14" xfId="2165"/>
    <cellStyle name="Input 2 15" xfId="1704"/>
    <cellStyle name="Input 2 16" xfId="2350"/>
    <cellStyle name="Input 2 17" xfId="2530"/>
    <cellStyle name="Input 2 18" xfId="2711"/>
    <cellStyle name="Input 2 19" xfId="2843"/>
    <cellStyle name="Input 2 2" xfId="662"/>
    <cellStyle name="Input 2 2 10" xfId="1010"/>
    <cellStyle name="Input 2 2 11" xfId="1840"/>
    <cellStyle name="Input 2 2 12" xfId="2407"/>
    <cellStyle name="Input 2 2 13" xfId="2587"/>
    <cellStyle name="Input 2 2 14" xfId="2733"/>
    <cellStyle name="Input 2 2 15" xfId="2150"/>
    <cellStyle name="Input 2 2 16" xfId="2961"/>
    <cellStyle name="Input 2 2 17" xfId="3129"/>
    <cellStyle name="Input 2 2 18" xfId="3363"/>
    <cellStyle name="Input 2 2 19" xfId="3503"/>
    <cellStyle name="Input 2 2 2" xfId="1177"/>
    <cellStyle name="Input 2 2 3" xfId="801"/>
    <cellStyle name="Input 2 2 4" xfId="1002"/>
    <cellStyle name="Input 2 2 5" xfId="1577"/>
    <cellStyle name="Input 2 2 6" xfId="1769"/>
    <cellStyle name="Input 2 2 7" xfId="820"/>
    <cellStyle name="Input 2 2 8" xfId="2033"/>
    <cellStyle name="Input 2 2 9" xfId="1219"/>
    <cellStyle name="Input 2 20" xfId="2845"/>
    <cellStyle name="Input 2 21" xfId="3258"/>
    <cellStyle name="Input 2 22" xfId="3290"/>
    <cellStyle name="Input 2 3" xfId="766"/>
    <cellStyle name="Input 2 3 10" xfId="2258"/>
    <cellStyle name="Input 2 3 11" xfId="2332"/>
    <cellStyle name="Input 2 3 12" xfId="2511"/>
    <cellStyle name="Input 2 3 13" xfId="2691"/>
    <cellStyle name="Input 2 3 14" xfId="2773"/>
    <cellStyle name="Input 2 3 15" xfId="2812"/>
    <cellStyle name="Input 2 3 16" xfId="3065"/>
    <cellStyle name="Input 2 3 17" xfId="3233"/>
    <cellStyle name="Input 2 3 18" xfId="3467"/>
    <cellStyle name="Input 2 3 19" xfId="3542"/>
    <cellStyle name="Input 2 3 2" xfId="1266"/>
    <cellStyle name="Input 2 3 3" xfId="1362"/>
    <cellStyle name="Input 2 3 4" xfId="1447"/>
    <cellStyle name="Input 2 3 5" xfId="1681"/>
    <cellStyle name="Input 2 3 6" xfId="1851"/>
    <cellStyle name="Input 2 3 7" xfId="1953"/>
    <cellStyle name="Input 2 3 8" xfId="2104"/>
    <cellStyle name="Input 2 3 9" xfId="2183"/>
    <cellStyle name="Input 2 4" xfId="777"/>
    <cellStyle name="Input 2 4 10" xfId="2264"/>
    <cellStyle name="Input 2 4 11" xfId="2342"/>
    <cellStyle name="Input 2 4 12" xfId="2521"/>
    <cellStyle name="Input 2 4 13" xfId="2701"/>
    <cellStyle name="Input 2 4 14" xfId="2776"/>
    <cellStyle name="Input 2 4 15" xfId="2815"/>
    <cellStyle name="Input 2 4 16" xfId="3075"/>
    <cellStyle name="Input 2 4 17" xfId="3243"/>
    <cellStyle name="Input 2 4 18" xfId="3477"/>
    <cellStyle name="Input 2 4 19" xfId="3545"/>
    <cellStyle name="Input 2 4 2" xfId="1276"/>
    <cellStyle name="Input 2 4 3" xfId="1370"/>
    <cellStyle name="Input 2 4 4" xfId="1457"/>
    <cellStyle name="Input 2 4 5" xfId="1692"/>
    <cellStyle name="Input 2 4 6" xfId="1860"/>
    <cellStyle name="Input 2 4 7" xfId="1963"/>
    <cellStyle name="Input 2 4 8" xfId="2115"/>
    <cellStyle name="Input 2 4 9" xfId="2188"/>
    <cellStyle name="Input 2 5" xfId="864"/>
    <cellStyle name="Input 2 6" xfId="1113"/>
    <cellStyle name="Input 2 7" xfId="1055"/>
    <cellStyle name="Input 2 8" xfId="911"/>
    <cellStyle name="Input 2 9" xfId="982"/>
    <cellStyle name="Input 3" xfId="337"/>
    <cellStyle name="Input 3 10" xfId="1702"/>
    <cellStyle name="Input 3 11" xfId="1736"/>
    <cellStyle name="Input 3 12" xfId="827"/>
    <cellStyle name="Input 3 13" xfId="2138"/>
    <cellStyle name="Input 3 14" xfId="2263"/>
    <cellStyle name="Input 3 15" xfId="2119"/>
    <cellStyle name="Input 3 16" xfId="2255"/>
    <cellStyle name="Input 3 17" xfId="2351"/>
    <cellStyle name="Input 3 18" xfId="2361"/>
    <cellStyle name="Input 3 19" xfId="2853"/>
    <cellStyle name="Input 3 2" xfId="694"/>
    <cellStyle name="Input 3 2 10" xfId="2213"/>
    <cellStyle name="Input 3 2 11" xfId="1832"/>
    <cellStyle name="Input 3 2 12" xfId="2439"/>
    <cellStyle name="Input 3 2 13" xfId="2619"/>
    <cellStyle name="Input 3 2 14" xfId="2748"/>
    <cellStyle name="Input 3 2 15" xfId="2787"/>
    <cellStyle name="Input 3 2 16" xfId="2993"/>
    <cellStyle name="Input 3 2 17" xfId="3161"/>
    <cellStyle name="Input 3 2 18" xfId="3395"/>
    <cellStyle name="Input 3 2 19" xfId="3517"/>
    <cellStyle name="Input 3 2 2" xfId="1206"/>
    <cellStyle name="Input 3 2 3" xfId="1300"/>
    <cellStyle name="Input 3 2 4" xfId="1375"/>
    <cellStyle name="Input 3 2 5" xfId="1609"/>
    <cellStyle name="Input 3 2 6" xfId="1795"/>
    <cellStyle name="Input 3 2 7" xfId="1881"/>
    <cellStyle name="Input 3 2 8" xfId="2054"/>
    <cellStyle name="Input 3 2 9" xfId="2132"/>
    <cellStyle name="Input 3 20" xfId="2895"/>
    <cellStyle name="Input 3 21" xfId="3266"/>
    <cellStyle name="Input 3 22" xfId="3256"/>
    <cellStyle name="Input 3 3" xfId="693"/>
    <cellStyle name="Input 3 3 10" xfId="2212"/>
    <cellStyle name="Input 3 3 11" xfId="2144"/>
    <cellStyle name="Input 3 3 12" xfId="2438"/>
    <cellStyle name="Input 3 3 13" xfId="2618"/>
    <cellStyle name="Input 3 3 14" xfId="2747"/>
    <cellStyle name="Input 3 3 15" xfId="2786"/>
    <cellStyle name="Input 3 3 16" xfId="2992"/>
    <cellStyle name="Input 3 3 17" xfId="3160"/>
    <cellStyle name="Input 3 3 18" xfId="3394"/>
    <cellStyle name="Input 3 3 19" xfId="3516"/>
    <cellStyle name="Input 3 3 2" xfId="1205"/>
    <cellStyle name="Input 3 3 3" xfId="1299"/>
    <cellStyle name="Input 3 3 4" xfId="1374"/>
    <cellStyle name="Input 3 3 5" xfId="1608"/>
    <cellStyle name="Input 3 3 6" xfId="1794"/>
    <cellStyle name="Input 3 3 7" xfId="1880"/>
    <cellStyle name="Input 3 3 8" xfId="2053"/>
    <cellStyle name="Input 3 3 9" xfId="2131"/>
    <cellStyle name="Input 3 4" xfId="637"/>
    <cellStyle name="Input 3 4 10" xfId="1196"/>
    <cellStyle name="Input 3 4 11" xfId="2050"/>
    <cellStyle name="Input 3 4 12" xfId="2382"/>
    <cellStyle name="Input 3 4 13" xfId="2562"/>
    <cellStyle name="Input 3 4 14" xfId="2718"/>
    <cellStyle name="Input 3 4 15" xfId="2538"/>
    <cellStyle name="Input 3 4 16" xfId="2936"/>
    <cellStyle name="Input 3 4 17" xfId="3104"/>
    <cellStyle name="Input 3 4 18" xfId="3338"/>
    <cellStyle name="Input 3 4 19" xfId="3488"/>
    <cellStyle name="Input 3 4 2" xfId="1153"/>
    <cellStyle name="Input 3 4 3" xfId="1066"/>
    <cellStyle name="Input 3 4 4" xfId="1212"/>
    <cellStyle name="Input 3 4 5" xfId="1552"/>
    <cellStyle name="Input 3 4 6" xfId="1748"/>
    <cellStyle name="Input 3 4 7" xfId="977"/>
    <cellStyle name="Input 3 4 8" xfId="2008"/>
    <cellStyle name="Input 3 4 9" xfId="1037"/>
    <cellStyle name="Input 3 5" xfId="932"/>
    <cellStyle name="Input 3 6" xfId="1065"/>
    <cellStyle name="Input 3 7" xfId="1151"/>
    <cellStyle name="Input 3 8" xfId="1260"/>
    <cellStyle name="Input 3 9" xfId="1367"/>
    <cellStyle name="Input 4" xfId="449"/>
    <cellStyle name="InputCells" xfId="69"/>
    <cellStyle name="InputCells 2" xfId="243"/>
    <cellStyle name="InputCells 3" xfId="296"/>
    <cellStyle name="InputCells 4" xfId="452"/>
    <cellStyle name="InputCells 5" xfId="149"/>
    <cellStyle name="InputCells_Bborder_1" xfId="244"/>
    <cellStyle name="InputCells12" xfId="70"/>
    <cellStyle name="InputCells12 2" xfId="71"/>
    <cellStyle name="InputCells12 2 2" xfId="526"/>
    <cellStyle name="InputCells12 2 2 2" xfId="700"/>
    <cellStyle name="InputCells12 2 2 2 10" xfId="3401"/>
    <cellStyle name="InputCells12 2 2 2 2" xfId="1381"/>
    <cellStyle name="InputCells12 2 2 2 3" xfId="1615"/>
    <cellStyle name="InputCells12 2 2 2 4" xfId="1887"/>
    <cellStyle name="InputCells12 2 2 2 5" xfId="1972"/>
    <cellStyle name="InputCells12 2 2 2 6" xfId="2445"/>
    <cellStyle name="InputCells12 2 2 2 7" xfId="2625"/>
    <cellStyle name="InputCells12 2 2 2 8" xfId="2999"/>
    <cellStyle name="InputCells12 2 2 2 9" xfId="3167"/>
    <cellStyle name="InputCells12 2 2 3" xfId="1311"/>
    <cellStyle name="InputCells12 2 3" xfId="385"/>
    <cellStyle name="InputCells12 2 3 10" xfId="919"/>
    <cellStyle name="InputCells12 2 3 11" xfId="2876"/>
    <cellStyle name="InputCells12 2 3 12" xfId="2830"/>
    <cellStyle name="InputCells12 2 3 13" xfId="3289"/>
    <cellStyle name="InputCells12 2 3 2" xfId="723"/>
    <cellStyle name="InputCells12 2 3 2 10" xfId="3424"/>
    <cellStyle name="InputCells12 2 3 2 2" xfId="1404"/>
    <cellStyle name="InputCells12 2 3 2 3" xfId="1638"/>
    <cellStyle name="InputCells12 2 3 2 4" xfId="1910"/>
    <cellStyle name="InputCells12 2 3 2 5" xfId="2289"/>
    <cellStyle name="InputCells12 2 3 2 6" xfId="2468"/>
    <cellStyle name="InputCells12 2 3 2 7" xfId="2648"/>
    <cellStyle name="InputCells12 2 3 2 8" xfId="3022"/>
    <cellStyle name="InputCells12 2 3 2 9" xfId="3190"/>
    <cellStyle name="InputCells12 2 3 3" xfId="646"/>
    <cellStyle name="InputCells12 2 3 3 10" xfId="3347"/>
    <cellStyle name="InputCells12 2 3 3 2" xfId="1162"/>
    <cellStyle name="InputCells12 2 3 3 3" xfId="1561"/>
    <cellStyle name="InputCells12 2 3 3 4" xfId="1092"/>
    <cellStyle name="InputCells12 2 3 3 5" xfId="1810"/>
    <cellStyle name="InputCells12 2 3 3 6" xfId="2391"/>
    <cellStyle name="InputCells12 2 3 3 7" xfId="2571"/>
    <cellStyle name="InputCells12 2 3 3 8" xfId="2945"/>
    <cellStyle name="InputCells12 2 3 3 9" xfId="3113"/>
    <cellStyle name="InputCells12 2 3 4" xfId="762"/>
    <cellStyle name="InputCells12 2 3 4 10" xfId="3463"/>
    <cellStyle name="InputCells12 2 3 4 2" xfId="1443"/>
    <cellStyle name="InputCells12 2 3 4 3" xfId="1677"/>
    <cellStyle name="InputCells12 2 3 4 4" xfId="1949"/>
    <cellStyle name="InputCells12 2 3 4 5" xfId="2328"/>
    <cellStyle name="InputCells12 2 3 4 6" xfId="2507"/>
    <cellStyle name="InputCells12 2 3 4 7" xfId="2687"/>
    <cellStyle name="InputCells12 2 3 4 8" xfId="3061"/>
    <cellStyle name="InputCells12 2 3 4 9" xfId="3229"/>
    <cellStyle name="InputCells12 2 3 5" xfId="1275"/>
    <cellStyle name="InputCells12 2 3 6" xfId="1142"/>
    <cellStyle name="InputCells12 2 3 7" xfId="1500"/>
    <cellStyle name="InputCells12 2 3 8" xfId="1506"/>
    <cellStyle name="InputCells12 2 3 9" xfId="2125"/>
    <cellStyle name="InputCells12 2 4" xfId="1167"/>
    <cellStyle name="InputCells12 3" xfId="525"/>
    <cellStyle name="InputCells12 3 2" xfId="630"/>
    <cellStyle name="InputCells12 3 2 10" xfId="3331"/>
    <cellStyle name="InputCells12 3 2 2" xfId="1098"/>
    <cellStyle name="InputCells12 3 2 3" xfId="1545"/>
    <cellStyle name="InputCells12 3 2 4" xfId="1343"/>
    <cellStyle name="InputCells12 3 2 5" xfId="1715"/>
    <cellStyle name="InputCells12 3 2 6" xfId="2375"/>
    <cellStyle name="InputCells12 3 2 7" xfId="2555"/>
    <cellStyle name="InputCells12 3 2 8" xfId="2929"/>
    <cellStyle name="InputCells12 3 2 9" xfId="3097"/>
    <cellStyle name="InputCells12 3 3" xfId="945"/>
    <cellStyle name="InputCells12 4" xfId="384"/>
    <cellStyle name="InputCells12 4 10" xfId="2177"/>
    <cellStyle name="InputCells12 4 11" xfId="2875"/>
    <cellStyle name="InputCells12 4 12" xfId="2900"/>
    <cellStyle name="InputCells12 4 13" xfId="3288"/>
    <cellStyle name="InputCells12 4 2" xfId="722"/>
    <cellStyle name="InputCells12 4 2 10" xfId="3423"/>
    <cellStyle name="InputCells12 4 2 2" xfId="1403"/>
    <cellStyle name="InputCells12 4 2 3" xfId="1637"/>
    <cellStyle name="InputCells12 4 2 4" xfId="1909"/>
    <cellStyle name="InputCells12 4 2 5" xfId="2288"/>
    <cellStyle name="InputCells12 4 2 6" xfId="2467"/>
    <cellStyle name="InputCells12 4 2 7" xfId="2647"/>
    <cellStyle name="InputCells12 4 2 8" xfId="3021"/>
    <cellStyle name="InputCells12 4 2 9" xfId="3189"/>
    <cellStyle name="InputCells12 4 3" xfId="647"/>
    <cellStyle name="InputCells12 4 3 10" xfId="3348"/>
    <cellStyle name="InputCells12 4 3 2" xfId="785"/>
    <cellStyle name="InputCells12 4 3 3" xfId="1562"/>
    <cellStyle name="InputCells12 4 3 4" xfId="1523"/>
    <cellStyle name="InputCells12 4 3 5" xfId="1979"/>
    <cellStyle name="InputCells12 4 3 6" xfId="2392"/>
    <cellStyle name="InputCells12 4 3 7" xfId="2572"/>
    <cellStyle name="InputCells12 4 3 8" xfId="2946"/>
    <cellStyle name="InputCells12 4 3 9" xfId="3114"/>
    <cellStyle name="InputCells12 4 4" xfId="621"/>
    <cellStyle name="InputCells12 4 4 10" xfId="3322"/>
    <cellStyle name="InputCells12 4 4 2" xfId="1063"/>
    <cellStyle name="InputCells12 4 4 3" xfId="1536"/>
    <cellStyle name="InputCells12 4 4 4" xfId="1270"/>
    <cellStyle name="InputCells12 4 4 5" xfId="1745"/>
    <cellStyle name="InputCells12 4 4 6" xfId="2366"/>
    <cellStyle name="InputCells12 4 4 7" xfId="2546"/>
    <cellStyle name="InputCells12 4 4 8" xfId="2920"/>
    <cellStyle name="InputCells12 4 4 9" xfId="3088"/>
    <cellStyle name="InputCells12 4 5" xfId="1220"/>
    <cellStyle name="InputCells12 4 6" xfId="1195"/>
    <cellStyle name="InputCells12 4 7" xfId="1358"/>
    <cellStyle name="InputCells12 4 8" xfId="1845"/>
    <cellStyle name="InputCells12 4 9" xfId="1529"/>
    <cellStyle name="InputCells12 5" xfId="868"/>
    <cellStyle name="InputCells12_BBorder" xfId="72"/>
    <cellStyle name="IntCells" xfId="73"/>
    <cellStyle name="KP_thin_border_dark_grey" xfId="74"/>
    <cellStyle name="Linked Cell" xfId="75"/>
    <cellStyle name="Linked Cell 2" xfId="248"/>
    <cellStyle name="Linked Cell 3" xfId="338"/>
    <cellStyle name="Linked Cell 4" xfId="474"/>
    <cellStyle name="Neutral" xfId="76"/>
    <cellStyle name="Neutral 2" xfId="249"/>
    <cellStyle name="Neutral 3" xfId="339"/>
    <cellStyle name="Normaali 2" xfId="250"/>
    <cellStyle name="Normaali 2 2" xfId="251"/>
    <cellStyle name="Normal 10" xfId="477"/>
    <cellStyle name="Normal 10 2" xfId="546"/>
    <cellStyle name="Normal 11" xfId="505"/>
    <cellStyle name="Normal 11 2" xfId="547"/>
    <cellStyle name="Normal 12" xfId="616"/>
    <cellStyle name="Normal 12 2" xfId="776"/>
    <cellStyle name="Normal 2" xfId="77"/>
    <cellStyle name="Normál 2" xfId="78"/>
    <cellStyle name="Normal 2 2" xfId="79"/>
    <cellStyle name="Normal 2 2 2" xfId="253"/>
    <cellStyle name="Normal 2 2 3" xfId="252"/>
    <cellStyle name="Normal 2 3" xfId="254"/>
    <cellStyle name="Normal 2 3 2" xfId="527"/>
    <cellStyle name="Normal 2 4" xfId="301"/>
    <cellStyle name="Normal 3" xfId="80"/>
    <cellStyle name="Normál 3" xfId="81"/>
    <cellStyle name="Normal 3 2" xfId="82"/>
    <cellStyle name="Normal 3 2 2" xfId="302"/>
    <cellStyle name="Normal 3 2 3" xfId="255"/>
    <cellStyle name="Normal 3 3" xfId="297"/>
    <cellStyle name="Normal 3 4" xfId="463"/>
    <cellStyle name="Normal 4" xfId="256"/>
    <cellStyle name="Normal 4 2" xfId="257"/>
    <cellStyle name="Normal 4 2 2" xfId="258"/>
    <cellStyle name="Normal 4 2 3" xfId="528"/>
    <cellStyle name="Normal 4 3" xfId="298"/>
    <cellStyle name="Normal 4 3 2" xfId="529"/>
    <cellStyle name="Normal 5" xfId="259"/>
    <cellStyle name="Normal 5 2" xfId="395"/>
    <cellStyle name="Normal 5 2 2" xfId="402"/>
    <cellStyle name="Normal 5 2 2 2" xfId="408"/>
    <cellStyle name="Normal 5 2 2 2 2" xfId="423"/>
    <cellStyle name="Normal 5 2 2 2 2 2" xfId="552"/>
    <cellStyle name="Normal 5 2 2 2 3" xfId="551"/>
    <cellStyle name="Normal 5 2 2 3" xfId="422"/>
    <cellStyle name="Normal 5 2 2 3 2" xfId="553"/>
    <cellStyle name="Normal 5 2 2 4" xfId="550"/>
    <cellStyle name="Normal 5 2 3" xfId="407"/>
    <cellStyle name="Normal 5 2 3 2" xfId="424"/>
    <cellStyle name="Normal 5 2 3 2 2" xfId="555"/>
    <cellStyle name="Normal 5 2 3 3" xfId="554"/>
    <cellStyle name="Normal 5 2 4" xfId="421"/>
    <cellStyle name="Normal 5 2 4 2" xfId="556"/>
    <cellStyle name="Normal 5 2 5" xfId="530"/>
    <cellStyle name="Normal 5 2 5 2" xfId="557"/>
    <cellStyle name="Normal 5 2 6" xfId="549"/>
    <cellStyle name="Normal 5 3" xfId="399"/>
    <cellStyle name="Normal 5 3 2" xfId="409"/>
    <cellStyle name="Normal 5 3 2 2" xfId="426"/>
    <cellStyle name="Normal 5 3 2 2 2" xfId="560"/>
    <cellStyle name="Normal 5 3 2 3" xfId="559"/>
    <cellStyle name="Normal 5 3 3" xfId="425"/>
    <cellStyle name="Normal 5 3 3 2" xfId="561"/>
    <cellStyle name="Normal 5 3 4" xfId="558"/>
    <cellStyle name="Normal 5 4" xfId="406"/>
    <cellStyle name="Normal 5 4 2" xfId="427"/>
    <cellStyle name="Normal 5 4 2 2" xfId="563"/>
    <cellStyle name="Normal 5 4 3" xfId="562"/>
    <cellStyle name="Normal 5 5" xfId="420"/>
    <cellStyle name="Normal 5 5 2" xfId="564"/>
    <cellStyle name="Normal 5 6" xfId="464"/>
    <cellStyle name="Normal 5 7" xfId="548"/>
    <cellStyle name="Normal 5 8" xfId="386"/>
    <cellStyle name="Normal 6" xfId="260"/>
    <cellStyle name="Normal 6 10" xfId="531"/>
    <cellStyle name="Normal 6 10 2" xfId="566"/>
    <cellStyle name="Normal 6 11" xfId="565"/>
    <cellStyle name="Normal 6 2" xfId="396"/>
    <cellStyle name="Normal 6 2 2" xfId="403"/>
    <cellStyle name="Normal 6 2 2 2" xfId="412"/>
    <cellStyle name="Normal 6 2 2 2 2" xfId="431"/>
    <cellStyle name="Normal 6 2 2 2 2 2" xfId="570"/>
    <cellStyle name="Normal 6 2 2 2 3" xfId="569"/>
    <cellStyle name="Normal 6 2 2 3" xfId="430"/>
    <cellStyle name="Normal 6 2 2 3 2" xfId="571"/>
    <cellStyle name="Normal 6 2 2 4" xfId="568"/>
    <cellStyle name="Normal 6 2 3" xfId="411"/>
    <cellStyle name="Normal 6 2 3 2" xfId="432"/>
    <cellStyle name="Normal 6 2 3 2 2" xfId="573"/>
    <cellStyle name="Normal 6 2 3 3" xfId="572"/>
    <cellStyle name="Normal 6 2 4" xfId="429"/>
    <cellStyle name="Normal 6 2 4 2" xfId="574"/>
    <cellStyle name="Normal 6 2 5" xfId="532"/>
    <cellStyle name="Normal 6 2 5 2" xfId="575"/>
    <cellStyle name="Normal 6 2 6" xfId="567"/>
    <cellStyle name="Normal 6 3" xfId="398"/>
    <cellStyle name="Normal 6 3 2" xfId="405"/>
    <cellStyle name="Normal 6 3 2 2" xfId="414"/>
    <cellStyle name="Normal 6 3 2 2 2" xfId="435"/>
    <cellStyle name="Normal 6 3 2 2 2 2" xfId="579"/>
    <cellStyle name="Normal 6 3 2 2 3" xfId="578"/>
    <cellStyle name="Normal 6 3 2 3" xfId="434"/>
    <cellStyle name="Normal 6 3 2 3 2" xfId="580"/>
    <cellStyle name="Normal 6 3 2 4" xfId="577"/>
    <cellStyle name="Normal 6 3 3" xfId="413"/>
    <cellStyle name="Normal 6 3 3 2" xfId="436"/>
    <cellStyle name="Normal 6 3 3 2 2" xfId="582"/>
    <cellStyle name="Normal 6 3 3 3" xfId="581"/>
    <cellStyle name="Normal 6 3 4" xfId="433"/>
    <cellStyle name="Normal 6 3 4 2" xfId="583"/>
    <cellStyle name="Normal 6 3 5" xfId="576"/>
    <cellStyle name="Normal 6 4" xfId="400"/>
    <cellStyle name="Normal 6 4 2" xfId="415"/>
    <cellStyle name="Normal 6 4 2 2" xfId="438"/>
    <cellStyle name="Normal 6 4 2 2 2" xfId="586"/>
    <cellStyle name="Normal 6 4 2 3" xfId="585"/>
    <cellStyle name="Normal 6 4 3" xfId="437"/>
    <cellStyle name="Normal 6 4 3 2" xfId="587"/>
    <cellStyle name="Normal 6 4 4" xfId="584"/>
    <cellStyle name="Normal 6 5" xfId="410"/>
    <cellStyle name="Normal 6 5 2" xfId="439"/>
    <cellStyle name="Normal 6 5 2 2" xfId="589"/>
    <cellStyle name="Normal 6 5 3" xfId="588"/>
    <cellStyle name="Normal 6 6" xfId="428"/>
    <cellStyle name="Normal 6 6 2" xfId="590"/>
    <cellStyle name="Normal 6 7" xfId="465"/>
    <cellStyle name="Normal 6 7 2" xfId="591"/>
    <cellStyle name="Normal 6 8" xfId="501"/>
    <cellStyle name="Normal 6 8 2" xfId="592"/>
    <cellStyle name="Normal 6 9" xfId="504"/>
    <cellStyle name="Normal 6 9 2" xfId="593"/>
    <cellStyle name="Normal 7" xfId="163"/>
    <cellStyle name="Normal 7 2" xfId="397"/>
    <cellStyle name="Normal 7 2 2" xfId="404"/>
    <cellStyle name="Normal 7 2 2 2" xfId="418"/>
    <cellStyle name="Normal 7 2 2 2 2" xfId="443"/>
    <cellStyle name="Normal 7 2 2 2 2 2" xfId="598"/>
    <cellStyle name="Normal 7 2 2 2 3" xfId="597"/>
    <cellStyle name="Normal 7 2 2 3" xfId="442"/>
    <cellStyle name="Normal 7 2 2 3 2" xfId="599"/>
    <cellStyle name="Normal 7 2 2 4" xfId="596"/>
    <cellStyle name="Normal 7 2 3" xfId="417"/>
    <cellStyle name="Normal 7 2 3 2" xfId="444"/>
    <cellStyle name="Normal 7 2 3 2 2" xfId="601"/>
    <cellStyle name="Normal 7 2 3 3" xfId="600"/>
    <cellStyle name="Normal 7 2 4" xfId="441"/>
    <cellStyle name="Normal 7 2 4 2" xfId="602"/>
    <cellStyle name="Normal 7 2 5" xfId="533"/>
    <cellStyle name="Normal 7 2 5 2" xfId="603"/>
    <cellStyle name="Normal 7 2 6" xfId="595"/>
    <cellStyle name="Normal 7 3" xfId="401"/>
    <cellStyle name="Normal 7 3 2" xfId="419"/>
    <cellStyle name="Normal 7 3 2 2" xfId="446"/>
    <cellStyle name="Normal 7 3 2 2 2" xfId="606"/>
    <cellStyle name="Normal 7 3 2 3" xfId="605"/>
    <cellStyle name="Normal 7 3 3" xfId="445"/>
    <cellStyle name="Normal 7 3 3 2" xfId="607"/>
    <cellStyle name="Normal 7 3 4" xfId="604"/>
    <cellStyle name="Normal 7 4" xfId="416"/>
    <cellStyle name="Normal 7 4 2" xfId="447"/>
    <cellStyle name="Normal 7 4 2 2" xfId="609"/>
    <cellStyle name="Normal 7 4 3" xfId="608"/>
    <cellStyle name="Normal 7 5" xfId="440"/>
    <cellStyle name="Normal 7 5 2" xfId="610"/>
    <cellStyle name="Normal 7 6" xfId="453"/>
    <cellStyle name="Normal 7 7" xfId="594"/>
    <cellStyle name="Normal 7 8" xfId="394"/>
    <cellStyle name="Normal 8" xfId="340"/>
    <cellStyle name="Normal 8 2" xfId="535"/>
    <cellStyle name="Normal 8 3" xfId="534"/>
    <cellStyle name="Normal 9" xfId="448"/>
    <cellStyle name="Normal 9 2" xfId="611"/>
    <cellStyle name="Normal GHG Numbers (0.00)" xfId="83"/>
    <cellStyle name="Normal GHG Numbers (0.00) 2" xfId="84"/>
    <cellStyle name="Normal GHG Numbers (0.00) 2 2" xfId="262"/>
    <cellStyle name="Normal GHG Numbers (0.00) 3" xfId="263"/>
    <cellStyle name="Normal GHG Numbers (0.00) 3 2" xfId="536"/>
    <cellStyle name="Normal GHG Numbers (0.00) 3 2 2" xfId="685"/>
    <cellStyle name="Normal GHG Numbers (0.00) 3 2 2 10" xfId="3386"/>
    <cellStyle name="Normal GHG Numbers (0.00) 3 2 2 2" xfId="1163"/>
    <cellStyle name="Normal GHG Numbers (0.00) 3 2 2 3" xfId="1600"/>
    <cellStyle name="Normal GHG Numbers (0.00) 3 2 2 4" xfId="1872"/>
    <cellStyle name="Normal GHG Numbers (0.00) 3 2 2 5" xfId="158"/>
    <cellStyle name="Normal GHG Numbers (0.00) 3 2 2 6" xfId="2430"/>
    <cellStyle name="Normal GHG Numbers (0.00) 3 2 2 7" xfId="2610"/>
    <cellStyle name="Normal GHG Numbers (0.00) 3 2 2 8" xfId="2984"/>
    <cellStyle name="Normal GHG Numbers (0.00) 3 2 2 9" xfId="3152"/>
    <cellStyle name="Normal GHG Numbers (0.00) 3 2 3" xfId="904"/>
    <cellStyle name="Normal GHG Numbers (0.00) 3 3" xfId="466"/>
    <cellStyle name="Normal GHG Numbers (0.00) 3 3 10" xfId="966"/>
    <cellStyle name="Normal GHG Numbers (0.00) 3 3 11" xfId="2889"/>
    <cellStyle name="Normal GHG Numbers (0.00) 3 3 12" xfId="2828"/>
    <cellStyle name="Normal GHG Numbers (0.00) 3 3 13" xfId="3301"/>
    <cellStyle name="Normal GHG Numbers (0.00) 3 3 2" xfId="744"/>
    <cellStyle name="Normal GHG Numbers (0.00) 3 3 2 10" xfId="3445"/>
    <cellStyle name="Normal GHG Numbers (0.00) 3 3 2 2" xfId="1425"/>
    <cellStyle name="Normal GHG Numbers (0.00) 3 3 2 3" xfId="1659"/>
    <cellStyle name="Normal GHG Numbers (0.00) 3 3 2 4" xfId="1931"/>
    <cellStyle name="Normal GHG Numbers (0.00) 3 3 2 5" xfId="2310"/>
    <cellStyle name="Normal GHG Numbers (0.00) 3 3 2 6" xfId="2489"/>
    <cellStyle name="Normal GHG Numbers (0.00) 3 3 2 7" xfId="2669"/>
    <cellStyle name="Normal GHG Numbers (0.00) 3 3 2 8" xfId="3043"/>
    <cellStyle name="Normal GHG Numbers (0.00) 3 3 2 9" xfId="3211"/>
    <cellStyle name="Normal GHG Numbers (0.00) 3 3 3" xfId="641"/>
    <cellStyle name="Normal GHG Numbers (0.00) 3 3 3 10" xfId="3342"/>
    <cellStyle name="Normal GHG Numbers (0.00) 3 3 3 2" xfId="1210"/>
    <cellStyle name="Normal GHG Numbers (0.00) 3 3 3 3" xfId="1556"/>
    <cellStyle name="Normal GHG Numbers (0.00) 3 3 3 4" xfId="1831"/>
    <cellStyle name="Normal GHG Numbers (0.00) 3 3 3 5" xfId="2047"/>
    <cellStyle name="Normal GHG Numbers (0.00) 3 3 3 6" xfId="2386"/>
    <cellStyle name="Normal GHG Numbers (0.00) 3 3 3 7" xfId="2566"/>
    <cellStyle name="Normal GHG Numbers (0.00) 3 3 3 8" xfId="2940"/>
    <cellStyle name="Normal GHG Numbers (0.00) 3 3 3 9" xfId="3108"/>
    <cellStyle name="Normal GHG Numbers (0.00) 3 3 4" xfId="774"/>
    <cellStyle name="Normal GHG Numbers (0.00) 3 3 4 10" xfId="3475"/>
    <cellStyle name="Normal GHG Numbers (0.00) 3 3 4 2" xfId="1455"/>
    <cellStyle name="Normal GHG Numbers (0.00) 3 3 4 3" xfId="1689"/>
    <cellStyle name="Normal GHG Numbers (0.00) 3 3 4 4" xfId="1961"/>
    <cellStyle name="Normal GHG Numbers (0.00) 3 3 4 5" xfId="2340"/>
    <cellStyle name="Normal GHG Numbers (0.00) 3 3 4 6" xfId="2519"/>
    <cellStyle name="Normal GHG Numbers (0.00) 3 3 4 7" xfId="2699"/>
    <cellStyle name="Normal GHG Numbers (0.00) 3 3 4 8" xfId="3073"/>
    <cellStyle name="Normal GHG Numbers (0.00) 3 3 4 9" xfId="3241"/>
    <cellStyle name="Normal GHG Numbers (0.00) 3 3 5" xfId="1124"/>
    <cellStyle name="Normal GHG Numbers (0.00) 3 3 6" xfId="946"/>
    <cellStyle name="Normal GHG Numbers (0.00) 3 3 7" xfId="1763"/>
    <cellStyle name="Normal GHG Numbers (0.00) 3 3 8" xfId="1062"/>
    <cellStyle name="Normal GHG Numbers (0.00) 3 3 9" xfId="2148"/>
    <cellStyle name="Normal GHG Numbers (0.00) 3 4" xfId="954"/>
    <cellStyle name="Normal GHG Textfiels Bold" xfId="85"/>
    <cellStyle name="Normal GHG Textfiels Bold 2" xfId="86"/>
    <cellStyle name="Normal GHG Textfiels Bold 2 2" xfId="264"/>
    <cellStyle name="Normal GHG Textfiels Bold 3" xfId="265"/>
    <cellStyle name="Normal GHG Textfiels Bold 3 2" xfId="537"/>
    <cellStyle name="Normal GHG Textfiels Bold 3 2 2" xfId="629"/>
    <cellStyle name="Normal GHG Textfiels Bold 3 2 2 10" xfId="3330"/>
    <cellStyle name="Normal GHG Textfiels Bold 3 2 2 2" xfId="1248"/>
    <cellStyle name="Normal GHG Textfiels Bold 3 2 2 3" xfId="1544"/>
    <cellStyle name="Normal GHG Textfiels Bold 3 2 2 4" xfId="1478"/>
    <cellStyle name="Normal GHG Textfiels Bold 3 2 2 5" xfId="1496"/>
    <cellStyle name="Normal GHG Textfiels Bold 3 2 2 6" xfId="2374"/>
    <cellStyle name="Normal GHG Textfiels Bold 3 2 2 7" xfId="2554"/>
    <cellStyle name="Normal GHG Textfiels Bold 3 2 2 8" xfId="2928"/>
    <cellStyle name="Normal GHG Textfiels Bold 3 2 2 9" xfId="3096"/>
    <cellStyle name="Normal GHG Textfiels Bold 3 2 3" xfId="1023"/>
    <cellStyle name="Normal GHG Textfiels Bold 3 3" xfId="467"/>
    <cellStyle name="Normal GHG Textfiels Bold 3 3 10" xfId="2175"/>
    <cellStyle name="Normal GHG Textfiels Bold 3 3 11" xfId="2890"/>
    <cellStyle name="Normal GHG Textfiels Bold 3 3 12" xfId="2851"/>
    <cellStyle name="Normal GHG Textfiels Bold 3 3 13" xfId="3302"/>
    <cellStyle name="Normal GHG Textfiels Bold 3 3 2" xfId="745"/>
    <cellStyle name="Normal GHG Textfiels Bold 3 3 2 10" xfId="3446"/>
    <cellStyle name="Normal GHG Textfiels Bold 3 3 2 2" xfId="1426"/>
    <cellStyle name="Normal GHG Textfiels Bold 3 3 2 3" xfId="1660"/>
    <cellStyle name="Normal GHG Textfiels Bold 3 3 2 4" xfId="1932"/>
    <cellStyle name="Normal GHG Textfiels Bold 3 3 2 5" xfId="2311"/>
    <cellStyle name="Normal GHG Textfiels Bold 3 3 2 6" xfId="2490"/>
    <cellStyle name="Normal GHG Textfiels Bold 3 3 2 7" xfId="2670"/>
    <cellStyle name="Normal GHG Textfiels Bold 3 3 2 8" xfId="3044"/>
    <cellStyle name="Normal GHG Textfiels Bold 3 3 2 9" xfId="3212"/>
    <cellStyle name="Normal GHG Textfiels Bold 3 3 3" xfId="688"/>
    <cellStyle name="Normal GHG Textfiels Bold 3 3 3 10" xfId="3389"/>
    <cellStyle name="Normal GHG Textfiels Bold 3 3 3 2" xfId="1138"/>
    <cellStyle name="Normal GHG Textfiels Bold 3 3 3 3" xfId="1603"/>
    <cellStyle name="Normal GHG Textfiels Bold 3 3 3 4" xfId="1875"/>
    <cellStyle name="Normal GHG Textfiels Bold 3 3 3 5" xfId="903"/>
    <cellStyle name="Normal GHG Textfiels Bold 3 3 3 6" xfId="2433"/>
    <cellStyle name="Normal GHG Textfiels Bold 3 3 3 7" xfId="2613"/>
    <cellStyle name="Normal GHG Textfiels Bold 3 3 3 8" xfId="2987"/>
    <cellStyle name="Normal GHG Textfiels Bold 3 3 3 9" xfId="3155"/>
    <cellStyle name="Normal GHG Textfiels Bold 3 3 4" xfId="663"/>
    <cellStyle name="Normal GHG Textfiels Bold 3 3 4 10" xfId="3364"/>
    <cellStyle name="Normal GHG Textfiels Bold 3 3 4 2" xfId="245"/>
    <cellStyle name="Normal GHG Textfiels Bold 3 3 4 3" xfId="1578"/>
    <cellStyle name="Normal GHG Textfiels Bold 3 3 4 4" xfId="1526"/>
    <cellStyle name="Normal GHG Textfiels Bold 3 3 4 5" xfId="2240"/>
    <cellStyle name="Normal GHG Textfiels Bold 3 3 4 6" xfId="2408"/>
    <cellStyle name="Normal GHG Textfiels Bold 3 3 4 7" xfId="2588"/>
    <cellStyle name="Normal GHG Textfiels Bold 3 3 4 8" xfId="2962"/>
    <cellStyle name="Normal GHG Textfiels Bold 3 3 4 9" xfId="3130"/>
    <cellStyle name="Normal GHG Textfiels Bold 3 3 5" xfId="894"/>
    <cellStyle name="Normal GHG Textfiels Bold 3 3 6" xfId="162"/>
    <cellStyle name="Normal GHG Textfiels Bold 3 3 7" xfId="1811"/>
    <cellStyle name="Normal GHG Textfiels Bold 3 3 8" xfId="2201"/>
    <cellStyle name="Normal GHG Textfiels Bold 3 3 9" xfId="1516"/>
    <cellStyle name="Normal GHG Textfiels Bold 3 4" xfId="828"/>
    <cellStyle name="Normal GHG whole table" xfId="87"/>
    <cellStyle name="Normal GHG whole table 2" xfId="538"/>
    <cellStyle name="Normal GHG whole table 2 2" xfId="684"/>
    <cellStyle name="Normal GHG whole table 2 2 10" xfId="3385"/>
    <cellStyle name="Normal GHG whole table 2 2 2" xfId="883"/>
    <cellStyle name="Normal GHG whole table 2 2 3" xfId="1599"/>
    <cellStyle name="Normal GHG whole table 2 2 4" xfId="1871"/>
    <cellStyle name="Normal GHG whole table 2 2 5" xfId="160"/>
    <cellStyle name="Normal GHG whole table 2 2 6" xfId="2429"/>
    <cellStyle name="Normal GHG whole table 2 2 7" xfId="2609"/>
    <cellStyle name="Normal GHG whole table 2 2 8" xfId="2983"/>
    <cellStyle name="Normal GHG whole table 2 2 9" xfId="3151"/>
    <cellStyle name="Normal GHG whole table 2 3" xfId="1172"/>
    <cellStyle name="Normal GHG whole table 3" xfId="387"/>
    <cellStyle name="Normal GHG whole table 3 10" xfId="2102"/>
    <cellStyle name="Normal GHG whole table 3 11" xfId="2877"/>
    <cellStyle name="Normal GHG whole table 3 12" xfId="2897"/>
    <cellStyle name="Normal GHG whole table 3 13" xfId="3291"/>
    <cellStyle name="Normal GHG whole table 3 2" xfId="724"/>
    <cellStyle name="Normal GHG whole table 3 2 10" xfId="3425"/>
    <cellStyle name="Normal GHG whole table 3 2 2" xfId="1405"/>
    <cellStyle name="Normal GHG whole table 3 2 3" xfId="1639"/>
    <cellStyle name="Normal GHG whole table 3 2 4" xfId="1911"/>
    <cellStyle name="Normal GHG whole table 3 2 5" xfId="2290"/>
    <cellStyle name="Normal GHG whole table 3 2 6" xfId="2469"/>
    <cellStyle name="Normal GHG whole table 3 2 7" xfId="2649"/>
    <cellStyle name="Normal GHG whole table 3 2 8" xfId="3023"/>
    <cellStyle name="Normal GHG whole table 3 2 9" xfId="3191"/>
    <cellStyle name="Normal GHG whole table 3 3" xfId="645"/>
    <cellStyle name="Normal GHG whole table 3 3 10" xfId="3346"/>
    <cellStyle name="Normal GHG whole table 3 3 2" xfId="1087"/>
    <cellStyle name="Normal GHG whole table 3 3 3" xfId="1560"/>
    <cellStyle name="Normal GHG whole table 3 3 4" xfId="1090"/>
    <cellStyle name="Normal GHG whole table 3 3 5" xfId="1709"/>
    <cellStyle name="Normal GHG whole table 3 3 6" xfId="2390"/>
    <cellStyle name="Normal GHG whole table 3 3 7" xfId="2570"/>
    <cellStyle name="Normal GHG whole table 3 3 8" xfId="2944"/>
    <cellStyle name="Normal GHG whole table 3 3 9" xfId="3112"/>
    <cellStyle name="Normal GHG whole table 3 4" xfId="732"/>
    <cellStyle name="Normal GHG whole table 3 4 10" xfId="3433"/>
    <cellStyle name="Normal GHG whole table 3 4 2" xfId="1413"/>
    <cellStyle name="Normal GHG whole table 3 4 3" xfId="1647"/>
    <cellStyle name="Normal GHG whole table 3 4 4" xfId="1919"/>
    <cellStyle name="Normal GHG whole table 3 4 5" xfId="2298"/>
    <cellStyle name="Normal GHG whole table 3 4 6" xfId="2477"/>
    <cellStyle name="Normal GHG whole table 3 4 7" xfId="2657"/>
    <cellStyle name="Normal GHG whole table 3 4 8" xfId="3031"/>
    <cellStyle name="Normal GHG whole table 3 4 9" xfId="3199"/>
    <cellStyle name="Normal GHG whole table 3 5" xfId="1171"/>
    <cellStyle name="Normal GHG whole table 3 6" xfId="920"/>
    <cellStyle name="Normal GHG whole table 3 7" xfId="861"/>
    <cellStyle name="Normal GHG whole table 3 8" xfId="1772"/>
    <cellStyle name="Normal GHG whole table 3 9" xfId="2012"/>
    <cellStyle name="Normal GHG whole table 4" xfId="1000"/>
    <cellStyle name="Normal GHG-Shade" xfId="88"/>
    <cellStyle name="Normal GHG-Shade 2" xfId="89"/>
    <cellStyle name="Normal GHG-Shade 2 2" xfId="267"/>
    <cellStyle name="Normal GHG-Shade 2 3" xfId="268"/>
    <cellStyle name="Normal GHG-Shade 2 4" xfId="299"/>
    <cellStyle name="Normal GHG-Shade 2 5" xfId="468"/>
    <cellStyle name="Normal GHG-Shade 2 6" xfId="266"/>
    <cellStyle name="Normal GHG-Shade 3" xfId="90"/>
    <cellStyle name="Normal GHG-Shade 3 2" xfId="270"/>
    <cellStyle name="Normal GHG-Shade 3 3" xfId="269"/>
    <cellStyle name="Normal GHG-Shade 4" xfId="91"/>
    <cellStyle name="Normal GHG-Shade 4 2" xfId="539"/>
    <cellStyle name="Normal GHG-Shade 4 3" xfId="271"/>
    <cellStyle name="Normal GHG-Shade 5" xfId="92"/>
    <cellStyle name="Normál_Munka1" xfId="93"/>
    <cellStyle name="Normale 2" xfId="94"/>
    <cellStyle name="Note" xfId="95"/>
    <cellStyle name="Note 2" xfId="272"/>
    <cellStyle name="Note 2 10" xfId="1712"/>
    <cellStyle name="Note 2 11" xfId="1806"/>
    <cellStyle name="Note 2 12" xfId="1974"/>
    <cellStyle name="Note 2 13" xfId="2071"/>
    <cellStyle name="Note 2 14" xfId="2130"/>
    <cellStyle name="Note 2 15" xfId="1756"/>
    <cellStyle name="Note 2 16" xfId="1491"/>
    <cellStyle name="Note 2 17" xfId="1029"/>
    <cellStyle name="Note 2 18" xfId="2710"/>
    <cellStyle name="Note 2 19" xfId="2846"/>
    <cellStyle name="Note 2 2" xfId="667"/>
    <cellStyle name="Note 2 2 10" xfId="2196"/>
    <cellStyle name="Note 2 2 11" xfId="836"/>
    <cellStyle name="Note 2 2 12" xfId="2412"/>
    <cellStyle name="Note 2 2 13" xfId="2592"/>
    <cellStyle name="Note 2 2 14" xfId="2735"/>
    <cellStyle name="Note 2 2 15" xfId="2143"/>
    <cellStyle name="Note 2 2 16" xfId="2966"/>
    <cellStyle name="Note 2 2 17" xfId="3134"/>
    <cellStyle name="Note 2 2 18" xfId="3368"/>
    <cellStyle name="Note 2 2 19" xfId="3505"/>
    <cellStyle name="Note 2 2 2" xfId="1182"/>
    <cellStyle name="Note 2 2 3" xfId="1044"/>
    <cellStyle name="Note 2 2 4" xfId="1197"/>
    <cellStyle name="Note 2 2 5" xfId="1582"/>
    <cellStyle name="Note 2 2 6" xfId="1773"/>
    <cellStyle name="Note 2 2 7" xfId="1531"/>
    <cellStyle name="Note 2 2 8" xfId="2036"/>
    <cellStyle name="Note 2 2 9" xfId="1799"/>
    <cellStyle name="Note 2 20" xfId="2912"/>
    <cellStyle name="Note 2 21" xfId="3260"/>
    <cellStyle name="Note 2 22" xfId="3298"/>
    <cellStyle name="Note 2 3" xfId="731"/>
    <cellStyle name="Note 2 3 10" xfId="2232"/>
    <cellStyle name="Note 2 3 11" xfId="2297"/>
    <cellStyle name="Note 2 3 12" xfId="2476"/>
    <cellStyle name="Note 2 3 13" xfId="2656"/>
    <cellStyle name="Note 2 3 14" xfId="2759"/>
    <cellStyle name="Note 2 3 15" xfId="2798"/>
    <cellStyle name="Note 2 3 16" xfId="3030"/>
    <cellStyle name="Note 2 3 17" xfId="3198"/>
    <cellStyle name="Note 2 3 18" xfId="3432"/>
    <cellStyle name="Note 2 3 19" xfId="3528"/>
    <cellStyle name="Note 2 3 2" xfId="1236"/>
    <cellStyle name="Note 2 3 3" xfId="1329"/>
    <cellStyle name="Note 2 3 4" xfId="1412"/>
    <cellStyle name="Note 2 3 5" xfId="1646"/>
    <cellStyle name="Note 2 3 6" xfId="1824"/>
    <cellStyle name="Note 2 3 7" xfId="1918"/>
    <cellStyle name="Note 2 3 8" xfId="2080"/>
    <cellStyle name="Note 2 3 9" xfId="2158"/>
    <cellStyle name="Note 2 4" xfId="626"/>
    <cellStyle name="Note 2 4 10" xfId="1215"/>
    <cellStyle name="Note 2 4 11" xfId="2140"/>
    <cellStyle name="Note 2 4 12" xfId="2371"/>
    <cellStyle name="Note 2 4 13" xfId="2551"/>
    <cellStyle name="Note 2 4 14" xfId="2717"/>
    <cellStyle name="Note 2 4 15" xfId="999"/>
    <cellStyle name="Note 2 4 16" xfId="2925"/>
    <cellStyle name="Note 2 4 17" xfId="3093"/>
    <cellStyle name="Note 2 4 18" xfId="3327"/>
    <cellStyle name="Note 2 4 19" xfId="3487"/>
    <cellStyle name="Note 2 4 2" xfId="1143"/>
    <cellStyle name="Note 2 4 3" xfId="947"/>
    <cellStyle name="Note 2 4 4" xfId="990"/>
    <cellStyle name="Note 2 4 5" xfId="1541"/>
    <cellStyle name="Note 2 4 6" xfId="1742"/>
    <cellStyle name="Note 2 4 7" xfId="1519"/>
    <cellStyle name="Note 2 4 8" xfId="2002"/>
    <cellStyle name="Note 2 4 9" xfId="1809"/>
    <cellStyle name="Note 2 5" xfId="886"/>
    <cellStyle name="Note 2 6" xfId="1107"/>
    <cellStyle name="Note 2 7" xfId="922"/>
    <cellStyle name="Note 2 8" xfId="901"/>
    <cellStyle name="Note 2 9" xfId="1323"/>
    <cellStyle name="Note 3" xfId="341"/>
    <cellStyle name="Note 3 10" xfId="1052"/>
    <cellStyle name="Note 3 11" xfId="1721"/>
    <cellStyle name="Note 3 12" xfId="1112"/>
    <cellStyle name="Note 3 13" xfId="2168"/>
    <cellStyle name="Note 3 14" xfId="1735"/>
    <cellStyle name="Note 3 15" xfId="2121"/>
    <cellStyle name="Note 3 16" xfId="953"/>
    <cellStyle name="Note 3 17" xfId="1027"/>
    <cellStyle name="Note 3 18" xfId="2528"/>
    <cellStyle name="Note 3 19" xfId="2854"/>
    <cellStyle name="Note 3 2" xfId="695"/>
    <cellStyle name="Note 3 2 10" xfId="2214"/>
    <cellStyle name="Note 3 2 11" xfId="1494"/>
    <cellStyle name="Note 3 2 12" xfId="2440"/>
    <cellStyle name="Note 3 2 13" xfId="2620"/>
    <cellStyle name="Note 3 2 14" xfId="2749"/>
    <cellStyle name="Note 3 2 15" xfId="2788"/>
    <cellStyle name="Note 3 2 16" xfId="2994"/>
    <cellStyle name="Note 3 2 17" xfId="3162"/>
    <cellStyle name="Note 3 2 18" xfId="3396"/>
    <cellStyle name="Note 3 2 19" xfId="3518"/>
    <cellStyle name="Note 3 2 2" xfId="1207"/>
    <cellStyle name="Note 3 2 3" xfId="1301"/>
    <cellStyle name="Note 3 2 4" xfId="1376"/>
    <cellStyle name="Note 3 2 5" xfId="1610"/>
    <cellStyle name="Note 3 2 6" xfId="1796"/>
    <cellStyle name="Note 3 2 7" xfId="1882"/>
    <cellStyle name="Note 3 2 8" xfId="2055"/>
    <cellStyle name="Note 3 2 9" xfId="2133"/>
    <cellStyle name="Note 3 20" xfId="2819"/>
    <cellStyle name="Note 3 21" xfId="3267"/>
    <cellStyle name="Note 3 22" xfId="3310"/>
    <cellStyle name="Note 3 3" xfId="661"/>
    <cellStyle name="Note 3 3 10" xfId="1970"/>
    <cellStyle name="Note 3 3 11" xfId="2070"/>
    <cellStyle name="Note 3 3 12" xfId="2406"/>
    <cellStyle name="Note 3 3 13" xfId="2586"/>
    <cellStyle name="Note 3 3 14" xfId="2732"/>
    <cellStyle name="Note 3 3 15" xfId="1990"/>
    <cellStyle name="Note 3 3 16" xfId="2960"/>
    <cellStyle name="Note 3 3 17" xfId="3128"/>
    <cellStyle name="Note 3 3 18" xfId="3362"/>
    <cellStyle name="Note 3 3 19" xfId="3502"/>
    <cellStyle name="Note 3 3 2" xfId="1176"/>
    <cellStyle name="Note 3 3 3" xfId="1046"/>
    <cellStyle name="Note 3 3 4" xfId="908"/>
    <cellStyle name="Note 3 3 5" xfId="1576"/>
    <cellStyle name="Note 3 3 6" xfId="1768"/>
    <cellStyle name="Note 3 3 7" xfId="859"/>
    <cellStyle name="Note 3 3 8" xfId="2032"/>
    <cellStyle name="Note 3 3 9" xfId="1324"/>
    <cellStyle name="Note 3 4" xfId="679"/>
    <cellStyle name="Note 3 4 10" xfId="2206"/>
    <cellStyle name="Note 3 4 11" xfId="1477"/>
    <cellStyle name="Note 3 4 12" xfId="2424"/>
    <cellStyle name="Note 3 4 13" xfId="2604"/>
    <cellStyle name="Note 3 4 14" xfId="2743"/>
    <cellStyle name="Note 3 4 15" xfId="2783"/>
    <cellStyle name="Note 3 4 16" xfId="2978"/>
    <cellStyle name="Note 3 4 17" xfId="3146"/>
    <cellStyle name="Note 3 4 18" xfId="3380"/>
    <cellStyle name="Note 3 4 19" xfId="3513"/>
    <cellStyle name="Note 3 4 2" xfId="1193"/>
    <cellStyle name="Note 3 4 3" xfId="1286"/>
    <cellStyle name="Note 3 4 4" xfId="970"/>
    <cellStyle name="Note 3 4 5" xfId="1594"/>
    <cellStyle name="Note 3 4 6" xfId="1784"/>
    <cellStyle name="Note 3 4 7" xfId="784"/>
    <cellStyle name="Note 3 4 8" xfId="2045"/>
    <cellStyle name="Note 3 4 9" xfId="2124"/>
    <cellStyle name="Note 3 5" xfId="935"/>
    <cellStyle name="Note 3 6" xfId="869"/>
    <cellStyle name="Note 3 7" xfId="1111"/>
    <cellStyle name="Note 3 8" xfId="1233"/>
    <cellStyle name="Note 3 9" xfId="1190"/>
    <cellStyle name="Notiz" xfId="273"/>
    <cellStyle name="Notiz 10" xfId="1713"/>
    <cellStyle name="Notiz 11" xfId="1128"/>
    <cellStyle name="Notiz 12" xfId="806"/>
    <cellStyle name="Notiz 13" xfId="942"/>
    <cellStyle name="Notiz 14" xfId="2110"/>
    <cellStyle name="Notiz 15" xfId="2001"/>
    <cellStyle name="Notiz 16" xfId="1976"/>
    <cellStyle name="Notiz 17" xfId="1864"/>
    <cellStyle name="Notiz 18" xfId="2091"/>
    <cellStyle name="Notiz 19" xfId="2847"/>
    <cellStyle name="Notiz 2" xfId="668"/>
    <cellStyle name="Notiz 2 10" xfId="2197"/>
    <cellStyle name="Notiz 2 11" xfId="2067"/>
    <cellStyle name="Notiz 2 12" xfId="2413"/>
    <cellStyle name="Notiz 2 13" xfId="2593"/>
    <cellStyle name="Notiz 2 14" xfId="2736"/>
    <cellStyle name="Notiz 2 15" xfId="2191"/>
    <cellStyle name="Notiz 2 16" xfId="2967"/>
    <cellStyle name="Notiz 2 17" xfId="3135"/>
    <cellStyle name="Notiz 2 18" xfId="3369"/>
    <cellStyle name="Notiz 2 19" xfId="3506"/>
    <cellStyle name="Notiz 2 2" xfId="1183"/>
    <cellStyle name="Notiz 2 3" xfId="799"/>
    <cellStyle name="Notiz 2 4" xfId="989"/>
    <cellStyle name="Notiz 2 5" xfId="1583"/>
    <cellStyle name="Notiz 2 6" xfId="1774"/>
    <cellStyle name="Notiz 2 7" xfId="940"/>
    <cellStyle name="Notiz 2 8" xfId="2037"/>
    <cellStyle name="Notiz 2 9" xfId="1223"/>
    <cellStyle name="Notiz 20" xfId="2884"/>
    <cellStyle name="Notiz 21" xfId="3261"/>
    <cellStyle name="Notiz 22" xfId="3297"/>
    <cellStyle name="Notiz 3" xfId="730"/>
    <cellStyle name="Notiz 3 10" xfId="2231"/>
    <cellStyle name="Notiz 3 11" xfId="2296"/>
    <cellStyle name="Notiz 3 12" xfId="2475"/>
    <cellStyle name="Notiz 3 13" xfId="2655"/>
    <cellStyle name="Notiz 3 14" xfId="2758"/>
    <cellStyle name="Notiz 3 15" xfId="2797"/>
    <cellStyle name="Notiz 3 16" xfId="3029"/>
    <cellStyle name="Notiz 3 17" xfId="3197"/>
    <cellStyle name="Notiz 3 18" xfId="3431"/>
    <cellStyle name="Notiz 3 19" xfId="3527"/>
    <cellStyle name="Notiz 3 2" xfId="1235"/>
    <cellStyle name="Notiz 3 3" xfId="1328"/>
    <cellStyle name="Notiz 3 4" xfId="1411"/>
    <cellStyle name="Notiz 3 5" xfId="1645"/>
    <cellStyle name="Notiz 3 6" xfId="1823"/>
    <cellStyle name="Notiz 3 7" xfId="1917"/>
    <cellStyle name="Notiz 3 8" xfId="2079"/>
    <cellStyle name="Notiz 3 9" xfId="2157"/>
    <cellStyle name="Notiz 4" xfId="699"/>
    <cellStyle name="Notiz 4 10" xfId="2218"/>
    <cellStyle name="Notiz 4 11" xfId="2010"/>
    <cellStyle name="Notiz 4 12" xfId="2444"/>
    <cellStyle name="Notiz 4 13" xfId="2624"/>
    <cellStyle name="Notiz 4 14" xfId="2752"/>
    <cellStyle name="Notiz 4 15" xfId="2791"/>
    <cellStyle name="Notiz 4 16" xfId="2998"/>
    <cellStyle name="Notiz 4 17" xfId="3166"/>
    <cellStyle name="Notiz 4 18" xfId="3400"/>
    <cellStyle name="Notiz 4 19" xfId="3521"/>
    <cellStyle name="Notiz 4 2" xfId="1211"/>
    <cellStyle name="Notiz 4 3" xfId="1305"/>
    <cellStyle name="Notiz 4 4" xfId="1380"/>
    <cellStyle name="Notiz 4 5" xfId="1614"/>
    <cellStyle name="Notiz 4 6" xfId="1800"/>
    <cellStyle name="Notiz 4 7" xfId="1886"/>
    <cellStyle name="Notiz 4 8" xfId="2059"/>
    <cellStyle name="Notiz 4 9" xfId="2137"/>
    <cellStyle name="Notiz 5" xfId="887"/>
    <cellStyle name="Notiz 6" xfId="1009"/>
    <cellStyle name="Notiz 7" xfId="854"/>
    <cellStyle name="Notiz 8" xfId="1078"/>
    <cellStyle name="Notiz 9" xfId="815"/>
    <cellStyle name="Output" xfId="96"/>
    <cellStyle name="Output 2" xfId="274"/>
    <cellStyle name="Output 2 10" xfId="1973"/>
    <cellStyle name="Output 2 11" xfId="1859"/>
    <cellStyle name="Output 2 12" xfId="2268"/>
    <cellStyle name="Output 2 13" xfId="2207"/>
    <cellStyle name="Output 2 14" xfId="2224"/>
    <cellStyle name="Output 2 15" xfId="2709"/>
    <cellStyle name="Output 2 16" xfId="2848"/>
    <cellStyle name="Output 2 17" xfId="2883"/>
    <cellStyle name="Output 2 18" xfId="3262"/>
    <cellStyle name="Output 2 2" xfId="669"/>
    <cellStyle name="Output 2 2 10" xfId="2198"/>
    <cellStyle name="Output 2 2 11" xfId="849"/>
    <cellStyle name="Output 2 2 12" xfId="2414"/>
    <cellStyle name="Output 2 2 13" xfId="2594"/>
    <cellStyle name="Output 2 2 14" xfId="2737"/>
    <cellStyle name="Output 2 2 15" xfId="2358"/>
    <cellStyle name="Output 2 2 16" xfId="2968"/>
    <cellStyle name="Output 2 2 17" xfId="3136"/>
    <cellStyle name="Output 2 2 18" xfId="3370"/>
    <cellStyle name="Output 2 2 19" xfId="3507"/>
    <cellStyle name="Output 2 2 2" xfId="1184"/>
    <cellStyle name="Output 2 2 3" xfId="941"/>
    <cellStyle name="Output 2 2 4" xfId="973"/>
    <cellStyle name="Output 2 2 5" xfId="1584"/>
    <cellStyle name="Output 2 2 6" xfId="1775"/>
    <cellStyle name="Output 2 2 7" xfId="1042"/>
    <cellStyle name="Output 2 2 8" xfId="2038"/>
    <cellStyle name="Output 2 2 9" xfId="1725"/>
    <cellStyle name="Output 2 3" xfId="765"/>
    <cellStyle name="Output 2 3 10" xfId="2257"/>
    <cellStyle name="Output 2 3 11" xfId="2331"/>
    <cellStyle name="Output 2 3 12" xfId="2510"/>
    <cellStyle name="Output 2 3 13" xfId="2690"/>
    <cellStyle name="Output 2 3 14" xfId="2772"/>
    <cellStyle name="Output 2 3 15" xfId="2811"/>
    <cellStyle name="Output 2 3 16" xfId="3064"/>
    <cellStyle name="Output 2 3 17" xfId="3232"/>
    <cellStyle name="Output 2 3 18" xfId="3466"/>
    <cellStyle name="Output 2 3 19" xfId="3541"/>
    <cellStyle name="Output 2 3 2" xfId="1265"/>
    <cellStyle name="Output 2 3 3" xfId="1361"/>
    <cellStyle name="Output 2 3 4" xfId="1446"/>
    <cellStyle name="Output 2 3 5" xfId="1680"/>
    <cellStyle name="Output 2 3 6" xfId="1850"/>
    <cellStyle name="Output 2 3 7" xfId="1952"/>
    <cellStyle name="Output 2 3 8" xfId="2103"/>
    <cellStyle name="Output 2 3 9" xfId="2182"/>
    <cellStyle name="Output 2 4" xfId="888"/>
    <cellStyle name="Output 2 5" xfId="1106"/>
    <cellStyle name="Output 2 6" xfId="804"/>
    <cellStyle name="Output 2 7" xfId="1487"/>
    <cellStyle name="Output 2 8" xfId="1068"/>
    <cellStyle name="Output 2 9" xfId="1785"/>
    <cellStyle name="Output 3" xfId="342"/>
    <cellStyle name="Output 3 10" xfId="1803"/>
    <cellStyle name="Output 3 11" xfId="2171"/>
    <cellStyle name="Output 3 12" xfId="1820"/>
    <cellStyle name="Output 3 13" xfId="2256"/>
    <cellStyle name="Output 3 14" xfId="2176"/>
    <cellStyle name="Output 3 15" xfId="1510"/>
    <cellStyle name="Output 3 16" xfId="2855"/>
    <cellStyle name="Output 3 17" xfId="2907"/>
    <cellStyle name="Output 3 18" xfId="3268"/>
    <cellStyle name="Output 3 2" xfId="696"/>
    <cellStyle name="Output 3 2 10" xfId="2215"/>
    <cellStyle name="Output 3 2 11" xfId="1122"/>
    <cellStyle name="Output 3 2 12" xfId="2441"/>
    <cellStyle name="Output 3 2 13" xfId="2621"/>
    <cellStyle name="Output 3 2 14" xfId="2750"/>
    <cellStyle name="Output 3 2 15" xfId="2789"/>
    <cellStyle name="Output 3 2 16" xfId="2995"/>
    <cellStyle name="Output 3 2 17" xfId="3163"/>
    <cellStyle name="Output 3 2 18" xfId="3397"/>
    <cellStyle name="Output 3 2 19" xfId="3519"/>
    <cellStyle name="Output 3 2 2" xfId="1208"/>
    <cellStyle name="Output 3 2 3" xfId="1302"/>
    <cellStyle name="Output 3 2 4" xfId="1377"/>
    <cellStyle name="Output 3 2 5" xfId="1611"/>
    <cellStyle name="Output 3 2 6" xfId="1797"/>
    <cellStyle name="Output 3 2 7" xfId="1883"/>
    <cellStyle name="Output 3 2 8" xfId="2056"/>
    <cellStyle name="Output 3 2 9" xfId="2134"/>
    <cellStyle name="Output 3 3" xfId="747"/>
    <cellStyle name="Output 3 3 10" xfId="2245"/>
    <cellStyle name="Output 3 3 11" xfId="2313"/>
    <cellStyle name="Output 3 3 12" xfId="2492"/>
    <cellStyle name="Output 3 3 13" xfId="2672"/>
    <cellStyle name="Output 3 3 14" xfId="2765"/>
    <cellStyle name="Output 3 3 15" xfId="2804"/>
    <cellStyle name="Output 3 3 16" xfId="3046"/>
    <cellStyle name="Output 3 3 17" xfId="3214"/>
    <cellStyle name="Output 3 3 18" xfId="3448"/>
    <cellStyle name="Output 3 3 19" xfId="3534"/>
    <cellStyle name="Output 3 3 2" xfId="1252"/>
    <cellStyle name="Output 3 3 3" xfId="1344"/>
    <cellStyle name="Output 3 3 4" xfId="1428"/>
    <cellStyle name="Output 3 3 5" xfId="1662"/>
    <cellStyle name="Output 3 3 6" xfId="1838"/>
    <cellStyle name="Output 3 3 7" xfId="1934"/>
    <cellStyle name="Output 3 3 8" xfId="2092"/>
    <cellStyle name="Output 3 3 9" xfId="2169"/>
    <cellStyle name="Output 3 4" xfId="936"/>
    <cellStyle name="Output 3 5" xfId="933"/>
    <cellStyle name="Output 3 6" xfId="1089"/>
    <cellStyle name="Output 3 7" xfId="993"/>
    <cellStyle name="Output 3 8" xfId="1486"/>
    <cellStyle name="Output 3 9" xfId="829"/>
    <cellStyle name="Pattern" xfId="97"/>
    <cellStyle name="Pattern 2" xfId="540"/>
    <cellStyle name="Pattern 2 2" xfId="683"/>
    <cellStyle name="Pattern 2 2 10" xfId="3384"/>
    <cellStyle name="Pattern 2 2 2" xfId="843"/>
    <cellStyle name="Pattern 2 2 3" xfId="1598"/>
    <cellStyle name="Pattern 2 2 4" xfId="1870"/>
    <cellStyle name="Pattern 2 2 5" xfId="1335"/>
    <cellStyle name="Pattern 2 2 6" xfId="2428"/>
    <cellStyle name="Pattern 2 2 7" xfId="2608"/>
    <cellStyle name="Pattern 2 2 8" xfId="2982"/>
    <cellStyle name="Pattern 2 2 9" xfId="3150"/>
    <cellStyle name="Pattern 2 3" xfId="1369"/>
    <cellStyle name="Pattern 3" xfId="389"/>
    <cellStyle name="Pattern 3 10" xfId="2242"/>
    <cellStyle name="Pattern 3 11" xfId="2879"/>
    <cellStyle name="Pattern 3 12" xfId="2829"/>
    <cellStyle name="Pattern 3 13" xfId="3293"/>
    <cellStyle name="Pattern 3 2" xfId="726"/>
    <cellStyle name="Pattern 3 2 10" xfId="3427"/>
    <cellStyle name="Pattern 3 2 2" xfId="1407"/>
    <cellStyle name="Pattern 3 2 3" xfId="1641"/>
    <cellStyle name="Pattern 3 2 4" xfId="1913"/>
    <cellStyle name="Pattern 3 2 5" xfId="2292"/>
    <cellStyle name="Pattern 3 2 6" xfId="2471"/>
    <cellStyle name="Pattern 3 2 7" xfId="2651"/>
    <cellStyle name="Pattern 3 2 8" xfId="3025"/>
    <cellStyle name="Pattern 3 2 9" xfId="3193"/>
    <cellStyle name="Pattern 3 3" xfId="625"/>
    <cellStyle name="Pattern 3 3 10" xfId="3326"/>
    <cellStyle name="Pattern 3 3 2" xfId="1198"/>
    <cellStyle name="Pattern 3 3 3" xfId="1540"/>
    <cellStyle name="Pattern 3 3 4" xfId="1373"/>
    <cellStyle name="Pattern 3 3 5" xfId="2239"/>
    <cellStyle name="Pattern 3 3 6" xfId="2370"/>
    <cellStyle name="Pattern 3 3 7" xfId="2550"/>
    <cellStyle name="Pattern 3 3 8" xfId="2924"/>
    <cellStyle name="Pattern 3 3 9" xfId="3092"/>
    <cellStyle name="Pattern 3 4" xfId="739"/>
    <cellStyle name="Pattern 3 4 10" xfId="3440"/>
    <cellStyle name="Pattern 3 4 2" xfId="1420"/>
    <cellStyle name="Pattern 3 4 3" xfId="1654"/>
    <cellStyle name="Pattern 3 4 4" xfId="1926"/>
    <cellStyle name="Pattern 3 4 5" xfId="2305"/>
    <cellStyle name="Pattern 3 4 6" xfId="2484"/>
    <cellStyle name="Pattern 3 4 7" xfId="2664"/>
    <cellStyle name="Pattern 3 4 8" xfId="3038"/>
    <cellStyle name="Pattern 3 4 9" xfId="3206"/>
    <cellStyle name="Pattern 3 5" xfId="992"/>
    <cellStyle name="Pattern 3 6" xfId="1110"/>
    <cellStyle name="Pattern 3 7" xfId="1244"/>
    <cellStyle name="Pattern 3 8" xfId="1480"/>
    <cellStyle name="Pattern 3 9" xfId="1734"/>
    <cellStyle name="Pattern 4" xfId="830"/>
    <cellStyle name="Percent 2" xfId="276"/>
    <cellStyle name="Percent 2 2" xfId="541"/>
    <cellStyle name="RowLevel_1 2" xfId="164"/>
    <cellStyle name="Schlecht" xfId="277"/>
    <cellStyle name="Shade" xfId="98"/>
    <cellStyle name="Shade 2" xfId="99"/>
    <cellStyle name="Shade 2 2" xfId="543"/>
    <cellStyle name="Shade 2 2 2" xfId="628"/>
    <cellStyle name="Shade 2 2 2 10" xfId="3329"/>
    <cellStyle name="Shade 2 2 2 2" xfId="1003"/>
    <cellStyle name="Shade 2 2 2 3" xfId="1543"/>
    <cellStyle name="Shade 2 2 2 4" xfId="1314"/>
    <cellStyle name="Shade 2 2 2 5" xfId="1857"/>
    <cellStyle name="Shade 2 2 2 6" xfId="2373"/>
    <cellStyle name="Shade 2 2 2 7" xfId="2553"/>
    <cellStyle name="Shade 2 2 2 8" xfId="2927"/>
    <cellStyle name="Shade 2 2 2 9" xfId="3095"/>
    <cellStyle name="Shade 2 2 3" xfId="1292"/>
    <cellStyle name="Shade 2 3" xfId="391"/>
    <cellStyle name="Shade 2 3 10" xfId="1804"/>
    <cellStyle name="Shade 2 3 11" xfId="2881"/>
    <cellStyle name="Shade 2 3 12" xfId="2823"/>
    <cellStyle name="Shade 2 3 13" xfId="3295"/>
    <cellStyle name="Shade 2 3 2" xfId="728"/>
    <cellStyle name="Shade 2 3 2 10" xfId="3429"/>
    <cellStyle name="Shade 2 3 2 2" xfId="1409"/>
    <cellStyle name="Shade 2 3 2 3" xfId="1643"/>
    <cellStyle name="Shade 2 3 2 4" xfId="1915"/>
    <cellStyle name="Shade 2 3 2 5" xfId="2294"/>
    <cellStyle name="Shade 2 3 2 6" xfId="2473"/>
    <cellStyle name="Shade 2 3 2 7" xfId="2653"/>
    <cellStyle name="Shade 2 3 2 8" xfId="3027"/>
    <cellStyle name="Shade 2 3 2 9" xfId="3195"/>
    <cellStyle name="Shade 2 3 3" xfId="757"/>
    <cellStyle name="Shade 2 3 3 10" xfId="3458"/>
    <cellStyle name="Shade 2 3 3 2" xfId="1438"/>
    <cellStyle name="Shade 2 3 3 3" xfId="1672"/>
    <cellStyle name="Shade 2 3 3 4" xfId="1944"/>
    <cellStyle name="Shade 2 3 3 5" xfId="2323"/>
    <cellStyle name="Shade 2 3 3 6" xfId="2502"/>
    <cellStyle name="Shade 2 3 3 7" xfId="2682"/>
    <cellStyle name="Shade 2 3 3 8" xfId="3056"/>
    <cellStyle name="Shade 2 3 3 9" xfId="3224"/>
    <cellStyle name="Shade 2 3 4" xfId="671"/>
    <cellStyle name="Shade 2 3 4 10" xfId="3372"/>
    <cellStyle name="Shade 2 3 4 2" xfId="1230"/>
    <cellStyle name="Shade 2 3 4 3" xfId="1586"/>
    <cellStyle name="Shade 2 3 4 4" xfId="797"/>
    <cellStyle name="Shade 2 3 4 5" xfId="2155"/>
    <cellStyle name="Shade 2 3 4 6" xfId="2416"/>
    <cellStyle name="Shade 2 3 4 7" xfId="2596"/>
    <cellStyle name="Shade 2 3 4 8" xfId="2970"/>
    <cellStyle name="Shade 2 3 4 9" xfId="3138"/>
    <cellStyle name="Shade 2 3 5" xfId="961"/>
    <cellStyle name="Shade 2 3 6" xfId="1281"/>
    <cellStyle name="Shade 2 3 7" xfId="994"/>
    <cellStyle name="Shade 2 3 8" xfId="2086"/>
    <cellStyle name="Shade 2 3 9" xfId="2004"/>
    <cellStyle name="Shade 2 4" xfId="1251"/>
    <cellStyle name="Shade 3" xfId="542"/>
    <cellStyle name="Shade 3 2" xfId="682"/>
    <cellStyle name="Shade 3 2 10" xfId="3383"/>
    <cellStyle name="Shade 3 2 2" xfId="1228"/>
    <cellStyle name="Shade 3 2 3" xfId="1597"/>
    <cellStyle name="Shade 3 2 4" xfId="1869"/>
    <cellStyle name="Shade 3 2 5" xfId="1507"/>
    <cellStyle name="Shade 3 2 6" xfId="2427"/>
    <cellStyle name="Shade 3 2 7" xfId="2607"/>
    <cellStyle name="Shade 3 2 8" xfId="2981"/>
    <cellStyle name="Shade 3 2 9" xfId="3149"/>
    <cellStyle name="Shade 3 3" xfId="865"/>
    <cellStyle name="Shade 4" xfId="390"/>
    <cellStyle name="Shade 4 10" xfId="2244"/>
    <cellStyle name="Shade 4 11" xfId="2880"/>
    <cellStyle name="Shade 4 12" xfId="2822"/>
    <cellStyle name="Shade 4 13" xfId="3294"/>
    <cellStyle name="Shade 4 2" xfId="727"/>
    <cellStyle name="Shade 4 2 10" xfId="3428"/>
    <cellStyle name="Shade 4 2 2" xfId="1408"/>
    <cellStyle name="Shade 4 2 3" xfId="1642"/>
    <cellStyle name="Shade 4 2 4" xfId="1914"/>
    <cellStyle name="Shade 4 2 5" xfId="2293"/>
    <cellStyle name="Shade 4 2 6" xfId="2472"/>
    <cellStyle name="Shade 4 2 7" xfId="2652"/>
    <cellStyle name="Shade 4 2 8" xfId="3026"/>
    <cellStyle name="Shade 4 2 9" xfId="3194"/>
    <cellStyle name="Shade 4 3" xfId="756"/>
    <cellStyle name="Shade 4 3 10" xfId="3457"/>
    <cellStyle name="Shade 4 3 2" xfId="1437"/>
    <cellStyle name="Shade 4 3 3" xfId="1671"/>
    <cellStyle name="Shade 4 3 4" xfId="1943"/>
    <cellStyle name="Shade 4 3 5" xfId="2322"/>
    <cellStyle name="Shade 4 3 6" xfId="2501"/>
    <cellStyle name="Shade 4 3 7" xfId="2681"/>
    <cellStyle name="Shade 4 3 8" xfId="3055"/>
    <cellStyle name="Shade 4 3 9" xfId="3223"/>
    <cellStyle name="Shade 4 4" xfId="618"/>
    <cellStyle name="Shade 4 4 10" xfId="3319"/>
    <cellStyle name="Shade 4 4 2" xfId="877"/>
    <cellStyle name="Shade 4 4 3" xfId="1533"/>
    <cellStyle name="Shade 4 4 4" xfId="1518"/>
    <cellStyle name="Shade 4 4 5" xfId="1791"/>
    <cellStyle name="Shade 4 4 6" xfId="2363"/>
    <cellStyle name="Shade 4 4 7" xfId="2543"/>
    <cellStyle name="Shade 4 4 8" xfId="2917"/>
    <cellStyle name="Shade 4 4 9" xfId="3085"/>
    <cellStyle name="Shade 4 5" xfId="1015"/>
    <cellStyle name="Shade 4 6" xfId="817"/>
    <cellStyle name="Shade 4 7" xfId="847"/>
    <cellStyle name="Shade 4 8" xfId="786"/>
    <cellStyle name="Shade 4 9" xfId="1710"/>
    <cellStyle name="Shade 5" xfId="1064"/>
    <cellStyle name="Shade_B_border2" xfId="100"/>
    <cellStyle name="Standaard 2" xfId="101"/>
    <cellStyle name="Standard 2" xfId="102"/>
    <cellStyle name="Standard 2 2" xfId="103"/>
    <cellStyle name="Standard 2 2 2" xfId="613"/>
    <cellStyle name="Standard 2 2 3" xfId="503"/>
    <cellStyle name="Standard 2 3" xfId="612"/>
    <cellStyle name="Standard 2 4" xfId="303"/>
    <cellStyle name="Standard 3" xfId="104"/>
    <cellStyle name="Title" xfId="105"/>
    <cellStyle name="Title 2" xfId="106"/>
    <cellStyle name="Title 2 2" xfId="279"/>
    <cellStyle name="Title 3" xfId="343"/>
    <cellStyle name="Total" xfId="107"/>
    <cellStyle name="Total 2" xfId="280"/>
    <cellStyle name="Total 2 10" xfId="1711"/>
    <cellStyle name="Total 2 11" xfId="1848"/>
    <cellStyle name="Total 2 12" xfId="1971"/>
    <cellStyle name="Total 2 13" xfId="2003"/>
    <cellStyle name="Total 2 14" xfId="2109"/>
    <cellStyle name="Total 2 15" xfId="2017"/>
    <cellStyle name="Total 2 16" xfId="909"/>
    <cellStyle name="Total 2 17" xfId="1101"/>
    <cellStyle name="Total 2 18" xfId="2708"/>
    <cellStyle name="Total 2 19" xfId="2849"/>
    <cellStyle name="Total 2 2" xfId="673"/>
    <cellStyle name="Total 2 2 10" xfId="2200"/>
    <cellStyle name="Total 2 2 11" xfId="924"/>
    <cellStyle name="Total 2 2 12" xfId="2418"/>
    <cellStyle name="Total 2 2 13" xfId="2598"/>
    <cellStyle name="Total 2 2 14" xfId="2739"/>
    <cellStyle name="Total 2 2 15" xfId="2779"/>
    <cellStyle name="Total 2 2 16" xfId="2972"/>
    <cellStyle name="Total 2 2 17" xfId="3140"/>
    <cellStyle name="Total 2 2 18" xfId="3374"/>
    <cellStyle name="Total 2 2 19" xfId="3509"/>
    <cellStyle name="Total 2 2 2" xfId="1187"/>
    <cellStyle name="Total 2 2 3" xfId="902"/>
    <cellStyle name="Total 2 2 4" xfId="1161"/>
    <cellStyle name="Total 2 2 5" xfId="1588"/>
    <cellStyle name="Total 2 2 6" xfId="1778"/>
    <cellStyle name="Total 2 2 7" xfId="832"/>
    <cellStyle name="Total 2 2 8" xfId="2040"/>
    <cellStyle name="Total 2 2 9" xfId="1716"/>
    <cellStyle name="Total 2 20" xfId="2844"/>
    <cellStyle name="Total 2 21" xfId="3263"/>
    <cellStyle name="Total 2 22" xfId="3259"/>
    <cellStyle name="Total 2 3" xfId="734"/>
    <cellStyle name="Total 2 3 10" xfId="2234"/>
    <cellStyle name="Total 2 3 11" xfId="2300"/>
    <cellStyle name="Total 2 3 12" xfId="2479"/>
    <cellStyle name="Total 2 3 13" xfId="2659"/>
    <cellStyle name="Total 2 3 14" xfId="2761"/>
    <cellStyle name="Total 2 3 15" xfId="2800"/>
    <cellStyle name="Total 2 3 16" xfId="3033"/>
    <cellStyle name="Total 2 3 17" xfId="3201"/>
    <cellStyle name="Total 2 3 18" xfId="3435"/>
    <cellStyle name="Total 2 3 19" xfId="3530"/>
    <cellStyle name="Total 2 3 2" xfId="1239"/>
    <cellStyle name="Total 2 3 3" xfId="1331"/>
    <cellStyle name="Total 2 3 4" xfId="1415"/>
    <cellStyle name="Total 2 3 5" xfId="1649"/>
    <cellStyle name="Total 2 3 6" xfId="1827"/>
    <cellStyle name="Total 2 3 7" xfId="1921"/>
    <cellStyle name="Total 2 3 8" xfId="2083"/>
    <cellStyle name="Total 2 3 9" xfId="2160"/>
    <cellStyle name="Total 2 4" xfId="622"/>
    <cellStyle name="Total 2 4 10" xfId="2166"/>
    <cellStyle name="Total 2 4 11" xfId="1282"/>
    <cellStyle name="Total 2 4 12" xfId="2367"/>
    <cellStyle name="Total 2 4 13" xfId="2547"/>
    <cellStyle name="Total 2 4 14" xfId="2715"/>
    <cellStyle name="Total 2 4 15" xfId="2541"/>
    <cellStyle name="Total 2 4 16" xfId="2921"/>
    <cellStyle name="Total 2 4 17" xfId="3089"/>
    <cellStyle name="Total 2 4 18" xfId="3323"/>
    <cellStyle name="Total 2 4 19" xfId="3485"/>
    <cellStyle name="Total 2 4 2" xfId="1139"/>
    <cellStyle name="Total 2 4 3" xfId="812"/>
    <cellStyle name="Total 2 4 4" xfId="979"/>
    <cellStyle name="Total 2 4 5" xfId="1537"/>
    <cellStyle name="Total 2 4 6" xfId="1740"/>
    <cellStyle name="Total 2 4 7" xfId="1024"/>
    <cellStyle name="Total 2 4 8" xfId="1999"/>
    <cellStyle name="Total 2 4 9" xfId="1505"/>
    <cellStyle name="Total 2 5" xfId="893"/>
    <cellStyle name="Total 2 6" xfId="1104"/>
    <cellStyle name="Total 2 7" xfId="831"/>
    <cellStyle name="Total 2 8" xfId="1309"/>
    <cellStyle name="Total 2 9" xfId="1225"/>
    <cellStyle name="Total 3" xfId="344"/>
    <cellStyle name="Total 3 10" xfId="1253"/>
    <cellStyle name="Total 3 11" xfId="1131"/>
    <cellStyle name="Total 3 12" xfId="1296"/>
    <cellStyle name="Total 3 13" xfId="2052"/>
    <cellStyle name="Total 3 14" xfId="822"/>
    <cellStyle name="Total 3 15" xfId="844"/>
    <cellStyle name="Total 3 16" xfId="1746"/>
    <cellStyle name="Total 3 17" xfId="2352"/>
    <cellStyle name="Total 3 18" xfId="2357"/>
    <cellStyle name="Total 3 19" xfId="2856"/>
    <cellStyle name="Total 3 2" xfId="697"/>
    <cellStyle name="Total 3 2 10" xfId="2216"/>
    <cellStyle name="Total 3 2 11" xfId="1807"/>
    <cellStyle name="Total 3 2 12" xfId="2442"/>
    <cellStyle name="Total 3 2 13" xfId="2622"/>
    <cellStyle name="Total 3 2 14" xfId="2751"/>
    <cellStyle name="Total 3 2 15" xfId="2790"/>
    <cellStyle name="Total 3 2 16" xfId="2996"/>
    <cellStyle name="Total 3 2 17" xfId="3164"/>
    <cellStyle name="Total 3 2 18" xfId="3398"/>
    <cellStyle name="Total 3 2 19" xfId="3520"/>
    <cellStyle name="Total 3 2 2" xfId="1209"/>
    <cellStyle name="Total 3 2 3" xfId="1303"/>
    <cellStyle name="Total 3 2 4" xfId="1378"/>
    <cellStyle name="Total 3 2 5" xfId="1612"/>
    <cellStyle name="Total 3 2 6" xfId="1798"/>
    <cellStyle name="Total 3 2 7" xfId="1884"/>
    <cellStyle name="Total 3 2 8" xfId="2057"/>
    <cellStyle name="Total 3 2 9" xfId="2135"/>
    <cellStyle name="Total 3 20" xfId="2915"/>
    <cellStyle name="Total 3 21" xfId="3269"/>
    <cellStyle name="Total 3 22" xfId="3309"/>
    <cellStyle name="Total 3 3" xfId="660"/>
    <cellStyle name="Total 3 3 10" xfId="959"/>
    <cellStyle name="Total 3 3 11" xfId="1988"/>
    <cellStyle name="Total 3 3 12" xfId="2405"/>
    <cellStyle name="Total 3 3 13" xfId="2585"/>
    <cellStyle name="Total 3 3 14" xfId="2731"/>
    <cellStyle name="Total 3 3 15" xfId="1983"/>
    <cellStyle name="Total 3 3 16" xfId="2959"/>
    <cellStyle name="Total 3 3 17" xfId="3127"/>
    <cellStyle name="Total 3 3 18" xfId="3361"/>
    <cellStyle name="Total 3 3 19" xfId="3501"/>
    <cellStyle name="Total 3 3 2" xfId="1175"/>
    <cellStyle name="Total 3 3 3" xfId="944"/>
    <cellStyle name="Total 3 3 4" xfId="1178"/>
    <cellStyle name="Total 3 3 5" xfId="1575"/>
    <cellStyle name="Total 3 3 6" xfId="1767"/>
    <cellStyle name="Total 3 3 7" xfId="1340"/>
    <cellStyle name="Total 3 3 8" xfId="2031"/>
    <cellStyle name="Total 3 3 9" xfId="1724"/>
    <cellStyle name="Total 3 4" xfId="701"/>
    <cellStyle name="Total 3 4 10" xfId="2220"/>
    <cellStyle name="Total 3 4 11" xfId="1084"/>
    <cellStyle name="Total 3 4 12" xfId="2446"/>
    <cellStyle name="Total 3 4 13" xfId="2626"/>
    <cellStyle name="Total 3 4 14" xfId="2753"/>
    <cellStyle name="Total 3 4 15" xfId="2792"/>
    <cellStyle name="Total 3 4 16" xfId="3000"/>
    <cellStyle name="Total 3 4 17" xfId="3168"/>
    <cellStyle name="Total 3 4 18" xfId="3402"/>
    <cellStyle name="Total 3 4 19" xfId="3522"/>
    <cellStyle name="Total 3 4 2" xfId="1213"/>
    <cellStyle name="Total 3 4 3" xfId="1307"/>
    <cellStyle name="Total 3 4 4" xfId="1382"/>
    <cellStyle name="Total 3 4 5" xfId="1616"/>
    <cellStyle name="Total 3 4 6" xfId="1802"/>
    <cellStyle name="Total 3 4 7" xfId="1888"/>
    <cellStyle name="Total 3 4 8" xfId="2061"/>
    <cellStyle name="Total 3 4 9" xfId="2139"/>
    <cellStyle name="Total 3 5" xfId="938"/>
    <cellStyle name="Total 3 6" xfId="1040"/>
    <cellStyle name="Total 3 7" xfId="1074"/>
    <cellStyle name="Total 3 8" xfId="1310"/>
    <cellStyle name="Total 3 9" xfId="1018"/>
    <cellStyle name="Überschrift" xfId="281"/>
    <cellStyle name="Überschrift 1" xfId="282"/>
    <cellStyle name="Überschrift 2" xfId="283"/>
    <cellStyle name="Überschrift 3" xfId="284"/>
    <cellStyle name="Überschrift 4" xfId="285"/>
    <cellStyle name="Verknüpfte Zelle" xfId="286"/>
    <cellStyle name="Warnender Text" xfId="287"/>
    <cellStyle name="Warnender Text 2" xfId="502"/>
    <cellStyle name="Warnender Text 3" xfId="393"/>
    <cellStyle name="Warning Text" xfId="108"/>
    <cellStyle name="Warning Text 2" xfId="288"/>
    <cellStyle name="Warning Text 3" xfId="345"/>
    <cellStyle name="Zelle überprüfen" xfId="289"/>
    <cellStyle name="Гиперссылка" xfId="109"/>
    <cellStyle name="Гиперссылка 2" xfId="290"/>
    <cellStyle name="Гиперссылка 3" xfId="300"/>
    <cellStyle name="Гиперссылка 4" xfId="476"/>
    <cellStyle name="Обычный 2" xfId="110"/>
    <cellStyle name="Обычный 3" xfId="111"/>
    <cellStyle name="Обычный_2++" xfId="112"/>
    <cellStyle name="Обычный_CRF2002 (1)" xfId="113"/>
    <cellStyle name="パーセント" xfId="114" builtinId="5"/>
    <cellStyle name="パーセント 2" xfId="115"/>
    <cellStyle name="パーセント 3" xfId="116"/>
    <cellStyle name="ハイパーリンク 10" xfId="117"/>
    <cellStyle name="ハイパーリンク 11" xfId="346"/>
    <cellStyle name="ハイパーリンク 2" xfId="118"/>
    <cellStyle name="ハイパーリンク 3" xfId="119"/>
    <cellStyle name="ハイパーリンク 4" xfId="120"/>
    <cellStyle name="ハイパーリンク 5" xfId="121"/>
    <cellStyle name="ハイパーリンク 6" xfId="122"/>
    <cellStyle name="ハイパーリンク 7" xfId="123"/>
    <cellStyle name="ハイパーリンク 8" xfId="124"/>
    <cellStyle name="ハイパーリンク 9" xfId="125"/>
    <cellStyle name="桁区切り" xfId="126" builtinId="6"/>
    <cellStyle name="桁区切り 2" xfId="127"/>
    <cellStyle name="桁区切り 3" xfId="128"/>
    <cellStyle name="入力 2" xfId="142"/>
    <cellStyle name="標準" xfId="0" builtinId="0"/>
    <cellStyle name="標準 10" xfId="129"/>
    <cellStyle name="標準 11" xfId="130"/>
    <cellStyle name="標準 12" xfId="131"/>
    <cellStyle name="標準 13" xfId="132"/>
    <cellStyle name="標準 14" xfId="141"/>
    <cellStyle name="標準 15" xfId="3549"/>
    <cellStyle name="標準 16" xfId="3551"/>
    <cellStyle name="標準 17" xfId="3552"/>
    <cellStyle name="標準 18" xfId="3554"/>
    <cellStyle name="標準 19" xfId="3555"/>
    <cellStyle name="標準 19 2" xfId="3556"/>
    <cellStyle name="標準 19 2 2" xfId="3557"/>
    <cellStyle name="標準 2" xfId="133"/>
    <cellStyle name="標準 2 2" xfId="3550"/>
    <cellStyle name="標準 2 3" xfId="3553"/>
    <cellStyle name="標準 3" xfId="134"/>
    <cellStyle name="標準 4" xfId="135"/>
    <cellStyle name="標準 4 2" xfId="3548"/>
    <cellStyle name="標準 5" xfId="136"/>
    <cellStyle name="標準 6" xfId="137"/>
    <cellStyle name="標準 7" xfId="138"/>
    <cellStyle name="標準 8" xfId="139"/>
    <cellStyle name="標準 9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10492657" cy="4400549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"/>
          <a:ext cx="10492657" cy="44005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r>
            <a:rPr lang="en-GB" altLang="ja-JP" sz="1800" b="1">
              <a:latin typeface="+mn-lt"/>
              <a:ea typeface="+mn-ea"/>
              <a:cs typeface="+mn-cs"/>
            </a:rPr>
            <a:t>IGES Kyoto Units</a:t>
          </a:r>
          <a:r>
            <a:rPr lang="en-GB" altLang="ja-JP" sz="1800" b="1" baseline="0">
              <a:latin typeface="+mn-lt"/>
              <a:ea typeface="+mn-ea"/>
              <a:cs typeface="+mn-cs"/>
            </a:rPr>
            <a:t> All Transaction Data for the </a:t>
          </a:r>
          <a:r>
            <a:rPr lang="en-GB" altLang="ja-JP" sz="1800" b="1">
              <a:latin typeface="+mn-lt"/>
              <a:ea typeface="+mn-ea"/>
              <a:cs typeface="+mn-cs"/>
            </a:rPr>
            <a:t>First Commitment Period </a:t>
          </a:r>
          <a:r>
            <a:rPr lang="ja-JP" altLang="en-GB" sz="1800" b="1">
              <a:latin typeface="+mn-lt"/>
              <a:ea typeface="+mn-ea"/>
              <a:cs typeface="+mn-cs"/>
            </a:rPr>
            <a:t>（</a:t>
          </a:r>
          <a:r>
            <a:rPr lang="en-GB" altLang="ja-JP" sz="1800" b="1">
              <a:latin typeface="+mn-lt"/>
              <a:ea typeface="+mn-ea"/>
              <a:cs typeface="+mn-cs"/>
            </a:rPr>
            <a:t>CP1) </a:t>
          </a:r>
          <a:endParaRPr lang="en-US" altLang="ja-JP" sz="1800" b="1">
            <a:latin typeface="+mn-lt"/>
            <a:ea typeface="+mn-ea"/>
            <a:cs typeface="+mn-cs"/>
          </a:endParaRPr>
        </a:p>
        <a:p>
          <a:endParaRPr lang="en-GB" altLang="ja-JP" sz="1100">
            <a:effectLst/>
            <a:latin typeface="+mn-lt"/>
            <a:ea typeface="+mn-ea"/>
            <a:cs typeface="+mn-cs"/>
          </a:endParaRPr>
        </a:p>
        <a:p>
          <a:r>
            <a:rPr lang="en-GB" altLang="ja-JP" sz="1600">
              <a:effectLst/>
              <a:latin typeface="+mn-lt"/>
              <a:ea typeface="+mn-ea"/>
              <a:cs typeface="+mn-cs"/>
            </a:rPr>
            <a:t>IGES Kyoto Units All Transaction Data</a:t>
          </a:r>
          <a:r>
            <a:rPr lang="en-GB" altLang="ja-JP" sz="1600" baseline="0">
              <a:effectLst/>
              <a:latin typeface="+mn-lt"/>
              <a:ea typeface="+mn-ea"/>
              <a:cs typeface="+mn-cs"/>
            </a:rPr>
            <a:t> for</a:t>
          </a:r>
          <a:r>
            <a:rPr lang="en-GB" altLang="ja-JP" sz="1600">
              <a:effectLst/>
              <a:latin typeface="+mn-lt"/>
              <a:ea typeface="+mn-ea"/>
              <a:cs typeface="+mn-cs"/>
            </a:rPr>
            <a:t> the First Commitment Period </a:t>
          </a:r>
          <a:r>
            <a:rPr lang="ja-JP" altLang="en-GB" sz="1600">
              <a:effectLst/>
              <a:latin typeface="+mn-lt"/>
              <a:ea typeface="+mn-ea"/>
              <a:cs typeface="+mn-cs"/>
            </a:rPr>
            <a:t>（</a:t>
          </a:r>
          <a:r>
            <a:rPr lang="en-GB" altLang="ja-JP" sz="1600">
              <a:effectLst/>
              <a:latin typeface="+mn-lt"/>
              <a:ea typeface="+mn-ea"/>
              <a:cs typeface="+mn-cs"/>
            </a:rPr>
            <a:t>CP1) provides all the information on both retired and carried over Kyoto units sorted by originating country and project types. It also provides how many CP1 /CP2 CERs are remaining. </a:t>
          </a:r>
        </a:p>
        <a:p>
          <a:endParaRPr lang="ja-JP" altLang="ja-JP" sz="1600">
            <a:effectLst/>
            <a:latin typeface="+mn-lt"/>
            <a:ea typeface="+mn-ea"/>
            <a:cs typeface="+mn-cs"/>
          </a:endParaRPr>
        </a:p>
        <a:p>
          <a:r>
            <a:rPr lang="en-GB" altLang="ja-JP" sz="1600">
              <a:effectLst/>
              <a:latin typeface="+mn-lt"/>
              <a:ea typeface="+mn-ea"/>
              <a:cs typeface="+mn-cs"/>
            </a:rPr>
            <a:t>The data is extracted from true up period report that was submitted by all Annex I countries. (http://unfccc.int/kyoto_protocol/reporting/true-up_period_reports_under_the_kyoto_protocol/items/9049.php)</a:t>
          </a:r>
        </a:p>
        <a:p>
          <a:endParaRPr lang="en-GB" altLang="ja-JP" sz="1600">
            <a:effectLst/>
            <a:latin typeface="+mn-lt"/>
            <a:ea typeface="+mn-ea"/>
            <a:cs typeface="+mn-cs"/>
          </a:endParaRPr>
        </a:p>
        <a:p>
          <a:r>
            <a:rPr lang="en-GB" altLang="ja-JP" sz="1600">
              <a:effectLst/>
              <a:latin typeface="+mn-lt"/>
              <a:ea typeface="+mn-ea"/>
              <a:cs typeface="+mn-cs"/>
            </a:rPr>
            <a:t>Project types of CERs and ERUs refers IGES CDM Database (http://pub.iges.or.jp/modules/envirolib/view.php?docid=968)</a:t>
          </a:r>
          <a:endParaRPr lang="ja-JP" altLang="ja-JP" sz="1600">
            <a:effectLst/>
            <a:latin typeface="+mn-lt"/>
            <a:ea typeface="+mn-ea"/>
            <a:cs typeface="+mn-cs"/>
          </a:endParaRPr>
        </a:p>
        <a:p>
          <a:r>
            <a:rPr lang="en-GB" altLang="ja-JP" sz="1600">
              <a:effectLst/>
              <a:latin typeface="+mn-lt"/>
              <a:ea typeface="+mn-ea"/>
              <a:cs typeface="+mn-cs"/>
            </a:rPr>
            <a:t> </a:t>
          </a:r>
          <a:endParaRPr lang="ja-JP" altLang="ja-JP" sz="1600">
            <a:effectLst/>
            <a:latin typeface="+mn-lt"/>
            <a:ea typeface="+mn-ea"/>
            <a:cs typeface="+mn-cs"/>
          </a:endParaRPr>
        </a:p>
        <a:p>
          <a:r>
            <a:rPr lang="en-GB" altLang="ja-JP" sz="1600">
              <a:effectLst/>
              <a:latin typeface="+mn-lt"/>
              <a:ea typeface="+mn-ea"/>
              <a:cs typeface="+mn-cs"/>
            </a:rPr>
            <a:t>All copyrights are reserved. The source must be clearly stated when this database is reproduced or transmitted in any form or by any means.</a:t>
          </a:r>
        </a:p>
        <a:p>
          <a:endParaRPr lang="en-GB" altLang="ja-JP" sz="1600">
            <a:effectLst/>
            <a:latin typeface="+mn-lt"/>
            <a:ea typeface="+mn-ea"/>
            <a:cs typeface="+mn-cs"/>
          </a:endParaRPr>
        </a:p>
        <a:p>
          <a:r>
            <a:rPr lang="en-GB" altLang="ja-JP" sz="1600">
              <a:effectLst/>
              <a:latin typeface="+mn-lt"/>
              <a:ea typeface="+mn-ea"/>
              <a:cs typeface="+mn-cs"/>
            </a:rPr>
            <a:t>Yuji Mizuno, Akihisa Kuriyama  (Editor)</a:t>
          </a:r>
        </a:p>
        <a:p>
          <a:endParaRPr lang="en-GB" altLang="ja-JP" sz="1600">
            <a:effectLst/>
            <a:latin typeface="+mn-lt"/>
            <a:ea typeface="+mn-ea"/>
            <a:cs typeface="+mn-cs"/>
          </a:endParaRPr>
        </a:p>
        <a:p>
          <a:r>
            <a:rPr lang="en-GB" altLang="ja-JP" sz="1600">
              <a:effectLst/>
              <a:latin typeface="+mn-lt"/>
              <a:ea typeface="+mn-ea"/>
              <a:cs typeface="+mn-cs"/>
            </a:rPr>
            <a:t>June 12, 2019</a:t>
          </a:r>
          <a:endParaRPr lang="ja-JP" altLang="ja-JP" sz="1600">
            <a:effectLst/>
            <a:latin typeface="+mn-lt"/>
            <a:ea typeface="+mn-ea"/>
            <a:cs typeface="+mn-cs"/>
          </a:endParaRPr>
        </a:p>
        <a:p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nishimura\&#12487;&#12473;&#12463;&#12488;&#12483;&#12503;\UNFCCC_IGES%20DATA&#32113;&#21512;_20101124\&#20316;&#26989;&#29992;&#65321;&#65319;&#65317;&#65331;&#65321;&#65316;10&#26376;\iges_cdm_db_E01Oct2010_nishi\iges_cdm_db_E01Sep2010_nis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Validation"/>
      <sheetName val="Requested &amp; Registered"/>
      <sheetName val="Issued"/>
      <sheetName val="【Annex】Project Type"/>
      <sheetName val="Guidance"/>
    </sheetNames>
    <sheetDataSet>
      <sheetData sheetId="0" refreshError="1"/>
      <sheetData sheetId="1" refreshError="1"/>
      <sheetData sheetId="2" refreshError="1">
        <row r="250">
          <cell r="C250">
            <v>3231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47.544709997085398</v>
          </cell>
        </row>
        <row r="251">
          <cell r="C251">
            <v>3011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332.87631885747595</v>
          </cell>
        </row>
        <row r="252">
          <cell r="C252">
            <v>3112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356.08233673987093</v>
          </cell>
        </row>
        <row r="253">
          <cell r="C253">
            <v>3136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342.24512575197502</v>
          </cell>
        </row>
        <row r="254">
          <cell r="C254">
            <v>3246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115.12631578947368</v>
          </cell>
        </row>
        <row r="255">
          <cell r="C255">
            <v>3063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214.25600576784424</v>
          </cell>
        </row>
        <row r="256">
          <cell r="C256">
            <v>2842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211.48504625977191</v>
          </cell>
        </row>
        <row r="257">
          <cell r="C257">
            <v>2928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151.60103626943004</v>
          </cell>
        </row>
        <row r="258">
          <cell r="C258">
            <v>1585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169.45980552203849</v>
          </cell>
        </row>
        <row r="259">
          <cell r="C259">
            <v>3375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40.694300518134717</v>
          </cell>
        </row>
        <row r="260">
          <cell r="C260">
            <v>3129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59.358023990347078</v>
          </cell>
        </row>
        <row r="261">
          <cell r="C261">
            <v>3041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895.86266064115239</v>
          </cell>
        </row>
        <row r="262">
          <cell r="C262">
            <v>3076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70.553591544398856</v>
          </cell>
        </row>
        <row r="263">
          <cell r="C263">
            <v>3303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381.66407064877268</v>
          </cell>
        </row>
        <row r="264">
          <cell r="C264">
            <v>3133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143.42121566737799</v>
          </cell>
        </row>
        <row r="265">
          <cell r="C265">
            <v>3004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60.973359950437114</v>
          </cell>
        </row>
        <row r="266">
          <cell r="C266">
            <v>3178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102.16286914022164</v>
          </cell>
        </row>
        <row r="267">
          <cell r="C267">
            <v>2682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44.753768844221106</v>
          </cell>
        </row>
        <row r="268">
          <cell r="C268">
            <v>3258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309.23436986301368</v>
          </cell>
        </row>
        <row r="269">
          <cell r="C269">
            <v>3156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3.68</v>
          </cell>
        </row>
        <row r="270">
          <cell r="C270">
            <v>3274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388.14892659987726</v>
          </cell>
        </row>
        <row r="271">
          <cell r="C271">
            <v>3270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23.234442270058711</v>
          </cell>
        </row>
        <row r="272">
          <cell r="C272">
            <v>3292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119.63025845198732</v>
          </cell>
        </row>
        <row r="273">
          <cell r="C273">
            <v>3050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1634.9734799919024</v>
          </cell>
        </row>
        <row r="274">
          <cell r="C274">
            <v>3202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120.04586355089982</v>
          </cell>
        </row>
        <row r="275">
          <cell r="C275">
            <v>3012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98.271582057480529</v>
          </cell>
        </row>
        <row r="276">
          <cell r="C276">
            <v>3232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111.79761936427715</v>
          </cell>
        </row>
        <row r="277">
          <cell r="C277">
            <v>2960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563.55536640510707</v>
          </cell>
        </row>
        <row r="278">
          <cell r="C278">
            <v>3355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103.2140295149229</v>
          </cell>
        </row>
        <row r="279">
          <cell r="C279">
            <v>3154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65.542510666966095</v>
          </cell>
        </row>
        <row r="280">
          <cell r="C280">
            <v>3221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85.420462738415139</v>
          </cell>
        </row>
        <row r="281">
          <cell r="C281">
            <v>3308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132.38082191780819</v>
          </cell>
        </row>
        <row r="282">
          <cell r="C282">
            <v>3131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189.67142857142858</v>
          </cell>
        </row>
        <row r="283">
          <cell r="C283">
            <v>2713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127.52857142857142</v>
          </cell>
        </row>
        <row r="284">
          <cell r="C284">
            <v>2967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75.897734207621895</v>
          </cell>
        </row>
        <row r="285">
          <cell r="C285">
            <v>3176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121.76614945140555</v>
          </cell>
        </row>
        <row r="286">
          <cell r="C286">
            <v>2922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101.82938388625593</v>
          </cell>
        </row>
        <row r="287">
          <cell r="C287">
            <v>3121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96.983496721417907</v>
          </cell>
        </row>
        <row r="288">
          <cell r="C288">
            <v>3019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368.1179245283019</v>
          </cell>
        </row>
        <row r="289">
          <cell r="C289">
            <v>2819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389.77464788732397</v>
          </cell>
        </row>
        <row r="290">
          <cell r="C290">
            <v>2994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20.43661971830986</v>
          </cell>
        </row>
        <row r="291">
          <cell r="C291">
            <v>3404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60.134883720930233</v>
          </cell>
        </row>
        <row r="292">
          <cell r="C292">
            <v>3256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45.338668365721574</v>
          </cell>
        </row>
        <row r="293">
          <cell r="C293">
            <v>3111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315.19898056705961</v>
          </cell>
        </row>
        <row r="294">
          <cell r="C294">
            <v>3174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56.692936052016918</v>
          </cell>
        </row>
        <row r="295">
          <cell r="C295">
            <v>3160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294.58693264314121</v>
          </cell>
        </row>
        <row r="296">
          <cell r="C296">
            <v>3338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-17.684931506849313</v>
          </cell>
          <cell r="CP296">
            <v>0.47945205479452052</v>
          </cell>
          <cell r="CQ296">
            <v>1.8082191780821917</v>
          </cell>
          <cell r="CR296">
            <v>5.2219178082191782</v>
          </cell>
          <cell r="CS296">
            <v>11.876712328767123</v>
          </cell>
          <cell r="CT296">
            <v>21.915068493150685</v>
          </cell>
          <cell r="CU296">
            <v>33.835616438356162</v>
          </cell>
        </row>
        <row r="297">
          <cell r="C297">
            <v>3255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33.655045871559636</v>
          </cell>
        </row>
        <row r="298">
          <cell r="C298">
            <v>2918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1816.4944954128439</v>
          </cell>
        </row>
        <row r="299">
          <cell r="C299">
            <v>3241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1181.5833333333333</v>
          </cell>
        </row>
        <row r="300">
          <cell r="C300">
            <v>3204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68.342723004694832</v>
          </cell>
        </row>
        <row r="301">
          <cell r="C301">
            <v>3277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66.421232876712324</v>
          </cell>
        </row>
        <row r="302">
          <cell r="C302">
            <v>3278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43.054071043112138</v>
          </cell>
        </row>
        <row r="303">
          <cell r="C303">
            <v>3021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286.53368914190838</v>
          </cell>
        </row>
        <row r="304">
          <cell r="C304">
            <v>3227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163.40517241379311</v>
          </cell>
        </row>
        <row r="305">
          <cell r="C305">
            <v>2526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416.93314600163922</v>
          </cell>
        </row>
        <row r="306">
          <cell r="C306">
            <v>2847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806.59861264937331</v>
          </cell>
        </row>
        <row r="307">
          <cell r="C307">
            <v>3140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155.46418620849778</v>
          </cell>
        </row>
        <row r="308">
          <cell r="C308">
            <v>3045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46.813965637334576</v>
          </cell>
        </row>
        <row r="309">
          <cell r="C309">
            <v>3088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288.86027397260273</v>
          </cell>
        </row>
        <row r="310">
          <cell r="C310">
            <v>3092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341.1402115484654</v>
          </cell>
        </row>
        <row r="311">
          <cell r="C311">
            <v>3051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</row>
        <row r="312">
          <cell r="C312">
            <v>3031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302.1049650309231</v>
          </cell>
        </row>
        <row r="313">
          <cell r="C313">
            <v>2950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86.864978902953581</v>
          </cell>
        </row>
        <row r="314">
          <cell r="C314">
            <v>3173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171.0924369747899</v>
          </cell>
        </row>
        <row r="315">
          <cell r="C315">
            <v>3103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</row>
        <row r="316">
          <cell r="C316">
            <v>3158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98.205421894785303</v>
          </cell>
        </row>
        <row r="317">
          <cell r="C317">
            <v>3115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143.03765690376568</v>
          </cell>
        </row>
        <row r="318">
          <cell r="C318">
            <v>3090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</row>
        <row r="319">
          <cell r="C319">
            <v>2566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288.71255803289961</v>
          </cell>
        </row>
        <row r="320">
          <cell r="C320">
            <v>2868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1223.9168493150685</v>
          </cell>
        </row>
        <row r="321">
          <cell r="C321">
            <v>2955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307.65465753424655</v>
          </cell>
        </row>
        <row r="322">
          <cell r="C322">
            <v>2916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315.77334166998241</v>
          </cell>
        </row>
        <row r="323">
          <cell r="C323">
            <v>3098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205.69855088871282</v>
          </cell>
        </row>
        <row r="324">
          <cell r="C324">
            <v>2615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352.26059096569679</v>
          </cell>
        </row>
        <row r="325">
          <cell r="C325">
            <v>3058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161.26384898095557</v>
          </cell>
        </row>
        <row r="326">
          <cell r="C326">
            <v>3074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502.83739837398372</v>
          </cell>
        </row>
        <row r="327">
          <cell r="C327">
            <v>2828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195.04444815681035</v>
          </cell>
        </row>
        <row r="328">
          <cell r="C328">
            <v>3124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317.07273638489812</v>
          </cell>
        </row>
        <row r="329">
          <cell r="C329">
            <v>3023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112.12518097783718</v>
          </cell>
        </row>
        <row r="330">
          <cell r="C330">
            <v>2912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288.62055908230315</v>
          </cell>
        </row>
        <row r="331">
          <cell r="C331">
            <v>3224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35.622489959839356</v>
          </cell>
        </row>
        <row r="332">
          <cell r="C332">
            <v>3157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55.732519117566156</v>
          </cell>
        </row>
        <row r="333">
          <cell r="C333">
            <v>3191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25.878443835616437</v>
          </cell>
        </row>
        <row r="334">
          <cell r="C334">
            <v>3084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340.90063561643836</v>
          </cell>
        </row>
        <row r="335">
          <cell r="C335">
            <v>3139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46.797619047619051</v>
          </cell>
        </row>
        <row r="336">
          <cell r="C336">
            <v>3083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282.09090909090907</v>
          </cell>
        </row>
        <row r="337">
          <cell r="C337">
            <v>3077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74.597801721804103</v>
          </cell>
        </row>
        <row r="338">
          <cell r="C338">
            <v>3002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142.61960784313726</v>
          </cell>
        </row>
        <row r="339">
          <cell r="C339">
            <v>2796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117.00392156862745</v>
          </cell>
        </row>
        <row r="340">
          <cell r="C340">
            <v>2846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278.19479880136987</v>
          </cell>
        </row>
        <row r="341">
          <cell r="C341">
            <v>2850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3119.067958047945</v>
          </cell>
        </row>
        <row r="342">
          <cell r="C342">
            <v>2703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558.7578125</v>
          </cell>
        </row>
        <row r="343">
          <cell r="C343">
            <v>3104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347.94840539383563</v>
          </cell>
        </row>
        <row r="344">
          <cell r="C344">
            <v>3060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287.6425192636986</v>
          </cell>
        </row>
        <row r="345">
          <cell r="C345">
            <v>3110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10.729257502265337</v>
          </cell>
        </row>
        <row r="346">
          <cell r="C346">
            <v>3018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334.13069665796064</v>
          </cell>
        </row>
        <row r="347">
          <cell r="C347">
            <v>3101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</row>
        <row r="348">
          <cell r="C348">
            <v>2677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774.29729729729729</v>
          </cell>
        </row>
        <row r="349">
          <cell r="C349">
            <v>3116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377.13820278203838</v>
          </cell>
        </row>
        <row r="350">
          <cell r="C350">
            <v>3038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48.025810546358485</v>
          </cell>
        </row>
        <row r="351">
          <cell r="C351">
            <v>2996</v>
          </cell>
          <cell r="CK351">
            <v>0</v>
          </cell>
          <cell r="CL351">
            <v>0</v>
          </cell>
          <cell r="CM351">
            <v>0</v>
          </cell>
          <cell r="CN351">
            <v>-4.5618904109589042</v>
          </cell>
          <cell r="CO351">
            <v>-3.3997260273972607</v>
          </cell>
          <cell r="CP351">
            <v>15.225561643835617</v>
          </cell>
          <cell r="CQ351">
            <v>54.439945205479454</v>
          </cell>
          <cell r="CR351">
            <v>95.90356164383563</v>
          </cell>
          <cell r="CS351">
            <v>178.41093150684932</v>
          </cell>
          <cell r="CT351">
            <v>200.53287671232877</v>
          </cell>
          <cell r="CU351">
            <v>282.52030136986303</v>
          </cell>
        </row>
        <row r="352">
          <cell r="C352">
            <v>2824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112.92306638566912</v>
          </cell>
        </row>
        <row r="353">
          <cell r="C353">
            <v>2604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208.19738623838768</v>
          </cell>
        </row>
        <row r="354">
          <cell r="C354">
            <v>1632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44.156488549618324</v>
          </cell>
        </row>
        <row r="355">
          <cell r="C355">
            <v>2839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283.64562375823488</v>
          </cell>
        </row>
        <row r="356">
          <cell r="C356">
            <v>2761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922.07860504025939</v>
          </cell>
        </row>
        <row r="357">
          <cell r="C357">
            <v>2697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111.61596958174906</v>
          </cell>
        </row>
        <row r="358">
          <cell r="C358">
            <v>2852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914.61788634824734</v>
          </cell>
        </row>
        <row r="359">
          <cell r="C359">
            <v>3087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317.76274421738151</v>
          </cell>
        </row>
        <row r="360">
          <cell r="C360">
            <v>3080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361.08280639616646</v>
          </cell>
        </row>
        <row r="361">
          <cell r="C361">
            <v>2913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21.824204346482645</v>
          </cell>
        </row>
        <row r="362">
          <cell r="C362">
            <v>3030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1620.2024204346483</v>
          </cell>
        </row>
        <row r="363">
          <cell r="C363">
            <v>2943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609.60920795138532</v>
          </cell>
        </row>
        <row r="364">
          <cell r="C364">
            <v>2858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685.28441652075401</v>
          </cell>
        </row>
        <row r="365">
          <cell r="C365">
            <v>2625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479.91951156944231</v>
          </cell>
        </row>
        <row r="366">
          <cell r="C366">
            <v>3109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78.327884664717047</v>
          </cell>
        </row>
        <row r="367">
          <cell r="C367">
            <v>2771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246.68484941767997</v>
          </cell>
        </row>
        <row r="368">
          <cell r="C368">
            <v>2737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166.8032219998974</v>
          </cell>
        </row>
        <row r="369">
          <cell r="C369">
            <v>2595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713.90668451951797</v>
          </cell>
        </row>
        <row r="370">
          <cell r="C370">
            <v>2907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116.04234307912492</v>
          </cell>
        </row>
        <row r="371">
          <cell r="C371">
            <v>2741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1283.1305970149253</v>
          </cell>
        </row>
        <row r="372">
          <cell r="C372">
            <v>2895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84.821001171258331</v>
          </cell>
        </row>
        <row r="373">
          <cell r="C373">
            <v>2778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301.17777777777781</v>
          </cell>
        </row>
        <row r="374">
          <cell r="C374">
            <v>2817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318.11717597471022</v>
          </cell>
        </row>
        <row r="375">
          <cell r="C375">
            <v>3105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396.29015003261577</v>
          </cell>
        </row>
        <row r="376">
          <cell r="C376">
            <v>3034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69.776556776556774</v>
          </cell>
        </row>
        <row r="377">
          <cell r="C377">
            <v>2986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79.916666666666671</v>
          </cell>
        </row>
        <row r="378">
          <cell r="C378">
            <v>2973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874.02428891656291</v>
          </cell>
        </row>
        <row r="379">
          <cell r="C379">
            <v>2769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419.69598007471978</v>
          </cell>
        </row>
        <row r="380">
          <cell r="C380">
            <v>2702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1414.1215703791941</v>
          </cell>
        </row>
        <row r="381">
          <cell r="C381">
            <v>2791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143.23765137978955</v>
          </cell>
        </row>
        <row r="382">
          <cell r="C382">
            <v>3037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24.005464480874316</v>
          </cell>
        </row>
        <row r="383">
          <cell r="C383">
            <v>2763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122.96206308194805</v>
          </cell>
        </row>
        <row r="384">
          <cell r="C384">
            <v>3078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306.91972895237171</v>
          </cell>
        </row>
        <row r="385">
          <cell r="C385">
            <v>2827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356.90877583619726</v>
          </cell>
        </row>
        <row r="386">
          <cell r="C386">
            <v>2609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118.64791132194202</v>
          </cell>
        </row>
        <row r="387">
          <cell r="C387">
            <v>2927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73.077464788732399</v>
          </cell>
        </row>
        <row r="388">
          <cell r="C388">
            <v>2874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236.79799344009263</v>
          </cell>
        </row>
        <row r="389">
          <cell r="C389">
            <v>2811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351.73944724825765</v>
          </cell>
        </row>
        <row r="390">
          <cell r="C390">
            <v>2814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200.470809901466</v>
          </cell>
        </row>
        <row r="391">
          <cell r="C391">
            <v>2764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260.76106705118963</v>
          </cell>
        </row>
        <row r="392">
          <cell r="C392">
            <v>2991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279.70334323211034</v>
          </cell>
        </row>
        <row r="393">
          <cell r="C393">
            <v>3027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1103.211862633181</v>
          </cell>
        </row>
        <row r="394">
          <cell r="C394">
            <v>1291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180.82844368340943</v>
          </cell>
        </row>
        <row r="395">
          <cell r="C395">
            <v>2921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343.8581314878893</v>
          </cell>
        </row>
        <row r="396">
          <cell r="C396">
            <v>2920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228.50300990662177</v>
          </cell>
        </row>
        <row r="397">
          <cell r="C397">
            <v>2875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192.47237600377892</v>
          </cell>
        </row>
        <row r="398">
          <cell r="C398">
            <v>2899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310.78487972508594</v>
          </cell>
        </row>
        <row r="399">
          <cell r="C399">
            <v>2965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82.0618556701031</v>
          </cell>
        </row>
        <row r="400">
          <cell r="C400">
            <v>2483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341.10240549828177</v>
          </cell>
        </row>
        <row r="401">
          <cell r="C401">
            <v>2593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365.29759450171821</v>
          </cell>
        </row>
        <row r="402">
          <cell r="C402">
            <v>1168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347.2405498281787</v>
          </cell>
        </row>
        <row r="403">
          <cell r="C403">
            <v>3035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99.391274160255207</v>
          </cell>
        </row>
        <row r="404">
          <cell r="C404">
            <v>3001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107.32653061224489</v>
          </cell>
        </row>
        <row r="405">
          <cell r="C405">
            <v>2978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127.25328487559408</v>
          </cell>
        </row>
        <row r="406">
          <cell r="C406">
            <v>2584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278.33529028049577</v>
          </cell>
        </row>
        <row r="407">
          <cell r="C407">
            <v>2855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370.96009287206874</v>
          </cell>
        </row>
        <row r="408">
          <cell r="C408">
            <v>2837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564.12500580450421</v>
          </cell>
        </row>
        <row r="409">
          <cell r="C409">
            <v>2810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402.85084745762714</v>
          </cell>
        </row>
        <row r="410">
          <cell r="C410">
            <v>2532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375.81056090336915</v>
          </cell>
        </row>
        <row r="411">
          <cell r="C411">
            <v>2223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318.49154017030725</v>
          </cell>
        </row>
        <row r="412">
          <cell r="C412">
            <v>2586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324.91772519717722</v>
          </cell>
        </row>
        <row r="413">
          <cell r="C413">
            <v>2537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326.53685715603524</v>
          </cell>
        </row>
        <row r="414">
          <cell r="C414">
            <v>2563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1024.5084175084176</v>
          </cell>
        </row>
        <row r="415">
          <cell r="C415">
            <v>2461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3689.6715454629034</v>
          </cell>
        </row>
        <row r="416">
          <cell r="C416">
            <v>2937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73.654362416107389</v>
          </cell>
        </row>
        <row r="417">
          <cell r="C417">
            <v>2904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68.508577732830744</v>
          </cell>
        </row>
        <row r="418">
          <cell r="C418">
            <v>2971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</row>
        <row r="419">
          <cell r="C419">
            <v>2942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95.334856414690762</v>
          </cell>
        </row>
        <row r="420">
          <cell r="C420">
            <v>2805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218.17448687024986</v>
          </cell>
        </row>
        <row r="421">
          <cell r="C421">
            <v>2123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390.67291118570267</v>
          </cell>
        </row>
        <row r="422">
          <cell r="C422">
            <v>2975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488.18651909643472</v>
          </cell>
        </row>
        <row r="423">
          <cell r="C423">
            <v>2617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355.06223351174816</v>
          </cell>
        </row>
        <row r="424">
          <cell r="C424">
            <v>2936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452.46204620462044</v>
          </cell>
        </row>
        <row r="425">
          <cell r="C425">
            <v>2766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231.40503639405037</v>
          </cell>
        </row>
        <row r="426">
          <cell r="C426">
            <v>2685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323.98354355983543</v>
          </cell>
        </row>
        <row r="427">
          <cell r="C427">
            <v>2742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471.4086157173756</v>
          </cell>
        </row>
        <row r="428">
          <cell r="C428">
            <v>2854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129.17970439798125</v>
          </cell>
        </row>
        <row r="429">
          <cell r="C429">
            <v>2786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183.34084354722421</v>
          </cell>
        </row>
        <row r="430">
          <cell r="C430">
            <v>2739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198.9674206921413</v>
          </cell>
        </row>
        <row r="431">
          <cell r="C431">
            <v>2227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322.72039523916465</v>
          </cell>
        </row>
        <row r="432">
          <cell r="C432">
            <v>2597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367.46112732988996</v>
          </cell>
        </row>
        <row r="433">
          <cell r="C433">
            <v>2567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360.99066696609026</v>
          </cell>
        </row>
        <row r="434">
          <cell r="C434">
            <v>3032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36.967213114754095</v>
          </cell>
        </row>
        <row r="435">
          <cell r="C435">
            <v>3009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44.337704918032784</v>
          </cell>
        </row>
        <row r="436">
          <cell r="C436">
            <v>2995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107.75762856501235</v>
          </cell>
        </row>
        <row r="437">
          <cell r="C437">
            <v>2856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235.7347585897148</v>
          </cell>
        </row>
        <row r="438">
          <cell r="C438">
            <v>2607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</row>
        <row r="439">
          <cell r="C439">
            <v>1924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333.98460363799683</v>
          </cell>
        </row>
        <row r="440">
          <cell r="C440">
            <v>2462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311.17581854929261</v>
          </cell>
        </row>
        <row r="441">
          <cell r="C441">
            <v>2871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327.66313823163136</v>
          </cell>
        </row>
        <row r="442">
          <cell r="C442">
            <v>2610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80.366936488169358</v>
          </cell>
        </row>
        <row r="443">
          <cell r="C443">
            <v>2630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21.279220779220779</v>
          </cell>
        </row>
        <row r="444">
          <cell r="C444">
            <v>2580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1924.0596068315247</v>
          </cell>
        </row>
        <row r="445">
          <cell r="C445">
            <v>2218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85.567327877601855</v>
          </cell>
        </row>
        <row r="446">
          <cell r="C446">
            <v>2992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341.27831715210357</v>
          </cell>
        </row>
        <row r="447">
          <cell r="C447">
            <v>2938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97.209469344327687</v>
          </cell>
        </row>
        <row r="448">
          <cell r="C448">
            <v>2789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633.14102052577914</v>
          </cell>
        </row>
        <row r="449">
          <cell r="C449">
            <v>2864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307.06680512593903</v>
          </cell>
        </row>
        <row r="450">
          <cell r="C450">
            <v>1965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150.08807777286788</v>
          </cell>
        </row>
        <row r="451">
          <cell r="C451">
            <v>2877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1913.6738400353513</v>
          </cell>
        </row>
        <row r="452">
          <cell r="C452">
            <v>2680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0</v>
          </cell>
          <cell r="CT452">
            <v>0</v>
          </cell>
          <cell r="CU452">
            <v>292.1091206363235</v>
          </cell>
        </row>
        <row r="453">
          <cell r="C453">
            <v>2674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173.46928345626975</v>
          </cell>
        </row>
        <row r="454">
          <cell r="C454">
            <v>2589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131.56279416930101</v>
          </cell>
        </row>
        <row r="455">
          <cell r="C455">
            <v>2826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51.82479713812058</v>
          </cell>
        </row>
        <row r="456">
          <cell r="C456">
            <v>3022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62.13456097013249</v>
          </cell>
        </row>
        <row r="457">
          <cell r="C457">
            <v>2990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551.42175402025021</v>
          </cell>
        </row>
        <row r="458">
          <cell r="C458">
            <v>2834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76.64556962025317</v>
          </cell>
        </row>
        <row r="459">
          <cell r="C459">
            <v>2662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28.267253337957346</v>
          </cell>
        </row>
        <row r="460">
          <cell r="C460">
            <v>2998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92.722397476340689</v>
          </cell>
        </row>
        <row r="461">
          <cell r="C461">
            <v>2934</v>
          </cell>
          <cell r="CK461">
            <v>0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89.075709779179817</v>
          </cell>
        </row>
        <row r="462">
          <cell r="C462">
            <v>2925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333.87227414330221</v>
          </cell>
        </row>
        <row r="463">
          <cell r="C463">
            <v>2696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81.562111801242239</v>
          </cell>
        </row>
        <row r="464">
          <cell r="C464">
            <v>2911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353.24432059899601</v>
          </cell>
        </row>
        <row r="465">
          <cell r="C465">
            <v>2954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172.97937547860121</v>
          </cell>
        </row>
        <row r="466">
          <cell r="C466">
            <v>2951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328.66685952522761</v>
          </cell>
        </row>
        <row r="467">
          <cell r="C467">
            <v>2853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316.39324427805667</v>
          </cell>
        </row>
        <row r="468">
          <cell r="C468">
            <v>2924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126.40372670807453</v>
          </cell>
        </row>
        <row r="469">
          <cell r="C469">
            <v>2732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361.60170169318474</v>
          </cell>
        </row>
        <row r="470">
          <cell r="C470">
            <v>2698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89.751842082872471</v>
          </cell>
        </row>
        <row r="471">
          <cell r="C471">
            <v>2746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</row>
        <row r="472">
          <cell r="C472">
            <v>2695</v>
          </cell>
          <cell r="CK472">
            <v>0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47.585889570552148</v>
          </cell>
        </row>
        <row r="473">
          <cell r="C473">
            <v>2944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759.56269113149847</v>
          </cell>
        </row>
        <row r="474">
          <cell r="C474">
            <v>2923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39.339449541284402</v>
          </cell>
        </row>
        <row r="475">
          <cell r="C475">
            <v>2953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236.89484311507684</v>
          </cell>
        </row>
        <row r="476">
          <cell r="C476">
            <v>2952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55.759146341463413</v>
          </cell>
        </row>
        <row r="477">
          <cell r="C477">
            <v>2844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253.19393939393939</v>
          </cell>
        </row>
        <row r="478">
          <cell r="C478">
            <v>2707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108.85291302195081</v>
          </cell>
        </row>
        <row r="479">
          <cell r="C479">
            <v>2427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147.87048192771084</v>
          </cell>
        </row>
        <row r="480">
          <cell r="C480">
            <v>2931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553.28208398832248</v>
          </cell>
        </row>
        <row r="481">
          <cell r="C481">
            <v>2945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505.56869699934771</v>
          </cell>
        </row>
        <row r="482">
          <cell r="C482">
            <v>1641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1291.0386904761904</v>
          </cell>
        </row>
        <row r="483">
          <cell r="C483">
            <v>2676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153.65697674418604</v>
          </cell>
        </row>
        <row r="484">
          <cell r="C484">
            <v>2843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308.49418604651163</v>
          </cell>
        </row>
        <row r="485">
          <cell r="C485">
            <v>2710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20.143148699622792</v>
          </cell>
        </row>
        <row r="486">
          <cell r="C486">
            <v>2654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83.64309344281709</v>
          </cell>
        </row>
        <row r="487">
          <cell r="C487">
            <v>2867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70.755747126436788</v>
          </cell>
        </row>
        <row r="488">
          <cell r="C488">
            <v>2892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72.060171919770767</v>
          </cell>
        </row>
        <row r="489">
          <cell r="C489">
            <v>3000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5.7534246575342465E-2</v>
          </cell>
          <cell r="CP489">
            <v>0.10410958904109589</v>
          </cell>
          <cell r="CQ489">
            <v>1.821917808219178</v>
          </cell>
          <cell r="CR489">
            <v>5.5123287671232877</v>
          </cell>
          <cell r="CS489">
            <v>9.7178082191780817</v>
          </cell>
          <cell r="CT489">
            <v>12.802739726027397</v>
          </cell>
          <cell r="CU489">
            <v>14.786301369863013</v>
          </cell>
        </row>
        <row r="490">
          <cell r="C490">
            <v>1930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1852.6343248532289</v>
          </cell>
        </row>
        <row r="491">
          <cell r="C491">
            <v>2959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101.26576903563206</v>
          </cell>
        </row>
        <row r="492">
          <cell r="C492">
            <v>2708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190.53541076487252</v>
          </cell>
        </row>
        <row r="493">
          <cell r="C493">
            <v>2647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193.45042492917847</v>
          </cell>
        </row>
        <row r="494">
          <cell r="C494">
            <v>2781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87.254701385385545</v>
          </cell>
        </row>
        <row r="495">
          <cell r="C495">
            <v>2793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39.06666666666667</v>
          </cell>
        </row>
        <row r="496">
          <cell r="C496">
            <v>1694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291.92094265149757</v>
          </cell>
        </row>
        <row r="497">
          <cell r="C497">
            <v>2500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34.090351094531357</v>
          </cell>
        </row>
        <row r="498">
          <cell r="C498">
            <v>2829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143.47150299054601</v>
          </cell>
        </row>
        <row r="499">
          <cell r="C499">
            <v>2969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208.47471910112358</v>
          </cell>
        </row>
        <row r="500">
          <cell r="C500">
            <v>2691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94.117647058823536</v>
          </cell>
        </row>
        <row r="501">
          <cell r="C501">
            <v>2887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257.14293388588311</v>
          </cell>
        </row>
        <row r="502">
          <cell r="C502">
            <v>2375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48.230046948356808</v>
          </cell>
        </row>
        <row r="503">
          <cell r="C503">
            <v>2727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48.758333333333333</v>
          </cell>
        </row>
        <row r="504">
          <cell r="C504">
            <v>2863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656.32231404958679</v>
          </cell>
        </row>
        <row r="505">
          <cell r="C505">
            <v>2714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18.686776859504132</v>
          </cell>
        </row>
        <row r="506">
          <cell r="C506">
            <v>2751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165.30769230769232</v>
          </cell>
        </row>
        <row r="507">
          <cell r="C507">
            <v>2381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503.65479452054791</v>
          </cell>
          <cell r="CU507">
            <v>335.76986301369863</v>
          </cell>
        </row>
        <row r="508">
          <cell r="C508">
            <v>2841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142.11538461538461</v>
          </cell>
        </row>
        <row r="509">
          <cell r="C509">
            <v>2777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469.19452054794516</v>
          </cell>
          <cell r="CU509">
            <v>351.89589041095888</v>
          </cell>
        </row>
        <row r="510">
          <cell r="C510">
            <v>2816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36.659340659340657</v>
          </cell>
          <cell r="CU510">
            <v>34.665753424657531</v>
          </cell>
        </row>
        <row r="511">
          <cell r="C511">
            <v>1464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403.63356164383561</v>
          </cell>
          <cell r="CU511">
            <v>322.90684931506848</v>
          </cell>
        </row>
        <row r="512">
          <cell r="C512">
            <v>2882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755.16780821917803</v>
          </cell>
          <cell r="CU512">
            <v>604.13424657534244</v>
          </cell>
        </row>
        <row r="513">
          <cell r="C513">
            <v>2803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319.09150684931507</v>
          </cell>
          <cell r="CU513">
            <v>265.9095890410959</v>
          </cell>
        </row>
        <row r="514">
          <cell r="C514">
            <v>2606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72.943835616438363</v>
          </cell>
          <cell r="CU514">
            <v>62.523287671232879</v>
          </cell>
        </row>
        <row r="515">
          <cell r="C515">
            <v>1423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378.0127853881279</v>
          </cell>
          <cell r="CU515">
            <v>324.0109589041096</v>
          </cell>
        </row>
        <row r="516">
          <cell r="C516">
            <v>2872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237.97762557077627</v>
          </cell>
          <cell r="CU516">
            <v>203.98082191780821</v>
          </cell>
        </row>
        <row r="517">
          <cell r="C517">
            <v>2815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326.27990867579911</v>
          </cell>
          <cell r="CU517">
            <v>279.66849315068492</v>
          </cell>
        </row>
        <row r="518">
          <cell r="C518">
            <v>1577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393.18287671232878</v>
          </cell>
          <cell r="CU518">
            <v>349.49589041095891</v>
          </cell>
        </row>
        <row r="519">
          <cell r="C519">
            <v>2859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254.73698630136985</v>
          </cell>
          <cell r="CU519">
            <v>226.43287671232878</v>
          </cell>
        </row>
        <row r="520">
          <cell r="C520">
            <v>2471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77.430821917808217</v>
          </cell>
          <cell r="CU520">
            <v>68.827397260273969</v>
          </cell>
        </row>
        <row r="521">
          <cell r="C521">
            <v>2596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420.02130898021306</v>
          </cell>
          <cell r="CU521">
            <v>378.01917808219179</v>
          </cell>
        </row>
        <row r="522">
          <cell r="C522">
            <v>2638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4090.3333333333335</v>
          </cell>
          <cell r="CU522">
            <v>102.53972602739726</v>
          </cell>
        </row>
        <row r="523">
          <cell r="C523">
            <v>2640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3298.8888888888887</v>
          </cell>
          <cell r="CU523">
            <v>93.843835616438355</v>
          </cell>
        </row>
        <row r="524">
          <cell r="C524">
            <v>2687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360.07972602739727</v>
          </cell>
          <cell r="CU524">
            <v>327.34520547945203</v>
          </cell>
        </row>
        <row r="525">
          <cell r="C525">
            <v>2866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19404.5</v>
          </cell>
          <cell r="CU525">
            <v>531.63013698630141</v>
          </cell>
        </row>
        <row r="526">
          <cell r="C526">
            <v>2743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49.198630136986303</v>
          </cell>
          <cell r="CU526">
            <v>44.726027397260275</v>
          </cell>
        </row>
        <row r="527">
          <cell r="C527">
            <v>2446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-22</v>
          </cell>
          <cell r="CU527">
            <v>-19.358904109589041</v>
          </cell>
        </row>
        <row r="528">
          <cell r="C528">
            <v>2639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84.254794520547946</v>
          </cell>
        </row>
        <row r="529">
          <cell r="C529">
            <v>2637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69.08301369863014</v>
          </cell>
          <cell r="CU529">
            <v>62.802739726027397</v>
          </cell>
        </row>
        <row r="530">
          <cell r="C530">
            <v>2636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3667.4</v>
          </cell>
          <cell r="CU530">
            <v>116.93972602739726</v>
          </cell>
        </row>
        <row r="531">
          <cell r="C531">
            <v>2940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75.8186301369863</v>
          </cell>
          <cell r="CU531">
            <v>68.92602739726027</v>
          </cell>
        </row>
        <row r="532">
          <cell r="C532">
            <v>2838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155.5882191780822</v>
          </cell>
          <cell r="CU532">
            <v>141.44383561643835</v>
          </cell>
        </row>
        <row r="533">
          <cell r="C533">
            <v>2623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130.73726027397259</v>
          </cell>
          <cell r="CU533">
            <v>118.85205479452055</v>
          </cell>
        </row>
        <row r="534">
          <cell r="C534">
            <v>2946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106.93897882938978</v>
          </cell>
          <cell r="CU534">
            <v>98.027397260273972</v>
          </cell>
        </row>
        <row r="535">
          <cell r="C535">
            <v>2599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408.03675799086756</v>
          </cell>
          <cell r="CU535">
            <v>376.64931506849314</v>
          </cell>
        </row>
        <row r="536">
          <cell r="C536">
            <v>2750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184.08241758241758</v>
          </cell>
        </row>
        <row r="537">
          <cell r="C537">
            <v>2876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204.30776255707761</v>
          </cell>
          <cell r="CU537">
            <v>147.87397260273971</v>
          </cell>
        </row>
        <row r="538">
          <cell r="C538">
            <v>2806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526.38524762908332</v>
          </cell>
          <cell r="CU538">
            <v>488.786301369863</v>
          </cell>
        </row>
        <row r="539">
          <cell r="C539">
            <v>2886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399.20210748155955</v>
          </cell>
          <cell r="CU539">
            <v>370.68767123287671</v>
          </cell>
        </row>
        <row r="540">
          <cell r="C540">
            <v>2845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9355.1538461538457</v>
          </cell>
          <cell r="CU540">
            <v>333.19726027397257</v>
          </cell>
        </row>
        <row r="541">
          <cell r="C541">
            <v>2870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396.29060665362033</v>
          </cell>
          <cell r="CU541">
            <v>369.87123287671233</v>
          </cell>
        </row>
        <row r="542">
          <cell r="C542">
            <v>2809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228.56360078277885</v>
          </cell>
          <cell r="CU542">
            <v>213.32602739726028</v>
          </cell>
        </row>
        <row r="543">
          <cell r="C543">
            <v>2678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163.66465753424657</v>
          </cell>
          <cell r="CU543">
            <v>153.43561643835616</v>
          </cell>
        </row>
        <row r="544">
          <cell r="C544">
            <v>2716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</row>
        <row r="545">
          <cell r="C545">
            <v>2770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237.25</v>
          </cell>
          <cell r="CU545">
            <v>10.4</v>
          </cell>
        </row>
        <row r="546">
          <cell r="C546">
            <v>2521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319.4572119258662</v>
          </cell>
          <cell r="CU546">
            <v>301.70958904109591</v>
          </cell>
        </row>
        <row r="547">
          <cell r="C547">
            <v>2883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288.02900886381951</v>
          </cell>
          <cell r="CU547">
            <v>272.02739726027397</v>
          </cell>
        </row>
        <row r="548">
          <cell r="C548">
            <v>2880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P548">
            <v>0</v>
          </cell>
          <cell r="CQ548">
            <v>0</v>
          </cell>
          <cell r="CR548">
            <v>0</v>
          </cell>
          <cell r="CS548">
            <v>0</v>
          </cell>
          <cell r="CT548">
            <v>2622.1518130539885</v>
          </cell>
          <cell r="CU548">
            <v>2476.476712328767</v>
          </cell>
        </row>
        <row r="549">
          <cell r="C549">
            <v>2878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114.7416599516519</v>
          </cell>
          <cell r="CU549">
            <v>108.36712328767123</v>
          </cell>
        </row>
        <row r="550">
          <cell r="C550">
            <v>2857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551.03759512937597</v>
          </cell>
          <cell r="CU550">
            <v>522.03561643835621</v>
          </cell>
        </row>
        <row r="551">
          <cell r="C551">
            <v>2782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188.23672430571153</v>
          </cell>
        </row>
        <row r="552">
          <cell r="C552">
            <v>2788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129.83178082191779</v>
          </cell>
          <cell r="CU552">
            <v>123.64931506849315</v>
          </cell>
        </row>
        <row r="553">
          <cell r="C553">
            <v>2487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110.08890410958904</v>
          </cell>
          <cell r="CU553">
            <v>137.39452054794521</v>
          </cell>
        </row>
        <row r="554">
          <cell r="C554">
            <v>2712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-70.121369863013697</v>
          </cell>
          <cell r="CS554">
            <v>39.450958904109591</v>
          </cell>
          <cell r="CT554">
            <v>52.852328767123282</v>
          </cell>
          <cell r="CU554">
            <v>75.724109589041092</v>
          </cell>
        </row>
        <row r="555">
          <cell r="C555">
            <v>2848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5556.76</v>
          </cell>
          <cell r="CU555">
            <v>380.6</v>
          </cell>
        </row>
        <row r="556">
          <cell r="C556">
            <v>2759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1081.8592876712328</v>
          </cell>
          <cell r="CU556">
            <v>1040.2493150684932</v>
          </cell>
        </row>
        <row r="557">
          <cell r="C557">
            <v>2437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155.19472349061391</v>
          </cell>
          <cell r="CU557">
            <v>149.65205479452055</v>
          </cell>
        </row>
        <row r="558">
          <cell r="C558">
            <v>2941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2158.9259259259261</v>
          </cell>
          <cell r="CU558">
            <v>159.7013698630137</v>
          </cell>
        </row>
        <row r="559">
          <cell r="C559">
            <v>2893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46.223439878234394</v>
          </cell>
          <cell r="CU559">
            <v>44.57260273972603</v>
          </cell>
        </row>
        <row r="560">
          <cell r="C560">
            <v>2888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170.11111111111111</v>
          </cell>
          <cell r="CU560">
            <v>12.583561643835617</v>
          </cell>
        </row>
        <row r="561">
          <cell r="C561">
            <v>2804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187.77757483510908</v>
          </cell>
          <cell r="CU561">
            <v>181.07123287671232</v>
          </cell>
        </row>
        <row r="562">
          <cell r="C562">
            <v>2469</v>
          </cell>
          <cell r="CK562">
            <v>0</v>
          </cell>
          <cell r="CL562">
            <v>0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1957.0555555555557</v>
          </cell>
          <cell r="CU562">
            <v>289.53698630136984</v>
          </cell>
        </row>
        <row r="563">
          <cell r="C563">
            <v>2441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296.5727042110604</v>
          </cell>
          <cell r="CU563">
            <v>285.98082191780821</v>
          </cell>
        </row>
        <row r="564">
          <cell r="C564">
            <v>2675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132.67737364194613</v>
          </cell>
          <cell r="CU564">
            <v>128.25479452054793</v>
          </cell>
        </row>
        <row r="565">
          <cell r="C565">
            <v>2504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51.191050228310502</v>
          </cell>
          <cell r="CU565">
            <v>49.539726027397258</v>
          </cell>
        </row>
        <row r="566">
          <cell r="C566">
            <v>2416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177.43890410958906</v>
          </cell>
          <cell r="CU566">
            <v>171.71506849315068</v>
          </cell>
        </row>
        <row r="567">
          <cell r="C567">
            <v>1727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11.709942554131683</v>
          </cell>
          <cell r="CU567">
            <v>2.3726027397260272</v>
          </cell>
        </row>
        <row r="568">
          <cell r="C568">
            <v>1745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2669.3771513169113</v>
          </cell>
          <cell r="CU568">
            <v>419.11181547027701</v>
          </cell>
        </row>
        <row r="569">
          <cell r="C569">
            <v>2506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767.42023862129918</v>
          </cell>
          <cell r="CU569">
            <v>743.43835616438355</v>
          </cell>
        </row>
        <row r="570">
          <cell r="C570">
            <v>1699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179.88157313300928</v>
          </cell>
          <cell r="CU570">
            <v>161.96438356164384</v>
          </cell>
        </row>
        <row r="571">
          <cell r="C571">
            <v>2910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14.023474178403756</v>
          </cell>
        </row>
        <row r="572">
          <cell r="C572">
            <v>2801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2548.368493150685</v>
          </cell>
          <cell r="CU572">
            <v>2471.1452054794522</v>
          </cell>
        </row>
        <row r="573">
          <cell r="C573">
            <v>2664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1620.1714285714286</v>
          </cell>
          <cell r="CU573">
            <v>115.43835616438356</v>
          </cell>
        </row>
        <row r="574">
          <cell r="C574">
            <v>1756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</v>
          </cell>
          <cell r="CS574">
            <v>0</v>
          </cell>
          <cell r="CT574">
            <v>88.93744292237443</v>
          </cell>
          <cell r="CU574">
            <v>82.531506849315065</v>
          </cell>
        </row>
        <row r="575">
          <cell r="C575">
            <v>2515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0</v>
          </cell>
          <cell r="CS575">
            <v>0</v>
          </cell>
          <cell r="CT575">
            <v>382.93028919330288</v>
          </cell>
          <cell r="CU575">
            <v>372.58082191780824</v>
          </cell>
        </row>
        <row r="576">
          <cell r="C576">
            <v>2516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306.19330289193306</v>
          </cell>
          <cell r="CU576">
            <v>297.91780821917808</v>
          </cell>
        </row>
        <row r="577">
          <cell r="C577">
            <v>1913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372.67785388127851</v>
          </cell>
          <cell r="CU577">
            <v>362.60547945205479</v>
          </cell>
        </row>
        <row r="578">
          <cell r="C578">
            <v>2667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106.7902667627974</v>
          </cell>
          <cell r="CU578">
            <v>104.05205479452054</v>
          </cell>
        </row>
        <row r="579">
          <cell r="C579">
            <v>2422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1281.4803893294882</v>
          </cell>
          <cell r="CU579">
            <v>1571.2465753424658</v>
          </cell>
        </row>
        <row r="580">
          <cell r="C580">
            <v>2903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79.709589041095896</v>
          </cell>
          <cell r="CU580">
            <v>77.665753424657538</v>
          </cell>
        </row>
        <row r="581">
          <cell r="C581">
            <v>2756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369.52992069214133</v>
          </cell>
          <cell r="CU581">
            <v>360.05479452054794</v>
          </cell>
        </row>
        <row r="582">
          <cell r="C582">
            <v>2744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147.12588320115358</v>
          </cell>
          <cell r="CU582">
            <v>143.35342465753425</v>
          </cell>
        </row>
        <row r="583">
          <cell r="C583">
            <v>1854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855.22191780821925</v>
          </cell>
          <cell r="CU583">
            <v>833.29200000000003</v>
          </cell>
        </row>
        <row r="584">
          <cell r="C584">
            <v>2891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0</v>
          </cell>
          <cell r="CS584">
            <v>0</v>
          </cell>
          <cell r="CT584">
            <v>28.576438356164385</v>
          </cell>
          <cell r="CU584">
            <v>27.87945205479452</v>
          </cell>
        </row>
        <row r="585">
          <cell r="C585">
            <v>2792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0</v>
          </cell>
          <cell r="CS585">
            <v>0</v>
          </cell>
          <cell r="CT585">
            <v>1255.3832275309053</v>
          </cell>
          <cell r="CU585">
            <v>1225.4931506849316</v>
          </cell>
        </row>
        <row r="586">
          <cell r="C586">
            <v>2095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0</v>
          </cell>
          <cell r="CS586">
            <v>0</v>
          </cell>
          <cell r="CT586">
            <v>227.28010437051532</v>
          </cell>
          <cell r="CU586">
            <v>221.9945205479452</v>
          </cell>
        </row>
        <row r="587">
          <cell r="C587">
            <v>2433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P587">
            <v>0</v>
          </cell>
          <cell r="CQ587">
            <v>0</v>
          </cell>
          <cell r="CR587">
            <v>0</v>
          </cell>
          <cell r="CS587">
            <v>0</v>
          </cell>
          <cell r="CT587">
            <v>150.92602739726027</v>
          </cell>
          <cell r="CU587">
            <v>147.49589041095891</v>
          </cell>
        </row>
        <row r="588">
          <cell r="C588">
            <v>1738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57.518904109589052</v>
          </cell>
          <cell r="CU588">
            <v>56.268493150684932</v>
          </cell>
        </row>
        <row r="589">
          <cell r="C589">
            <v>2745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P589">
            <v>0</v>
          </cell>
          <cell r="CQ589">
            <v>0</v>
          </cell>
          <cell r="CR589">
            <v>0</v>
          </cell>
          <cell r="CS589">
            <v>0</v>
          </cell>
          <cell r="CT589">
            <v>152.72840182648403</v>
          </cell>
          <cell r="CU589">
            <v>149.40821917808219</v>
          </cell>
        </row>
        <row r="590">
          <cell r="C590">
            <v>2736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1414.2888888888888</v>
          </cell>
          <cell r="CU590">
            <v>174.36438356164385</v>
          </cell>
        </row>
        <row r="591">
          <cell r="C591">
            <v>2715</v>
          </cell>
          <cell r="CK591">
            <v>0</v>
          </cell>
          <cell r="CL591">
            <v>0</v>
          </cell>
          <cell r="CM591">
            <v>0</v>
          </cell>
          <cell r="CN591">
            <v>0</v>
          </cell>
          <cell r="CO591">
            <v>0</v>
          </cell>
          <cell r="CP591">
            <v>0</v>
          </cell>
          <cell r="CQ591">
            <v>0</v>
          </cell>
          <cell r="CR591">
            <v>0</v>
          </cell>
          <cell r="CS591">
            <v>0</v>
          </cell>
          <cell r="CT591">
            <v>-2746.5777777777776</v>
          </cell>
          <cell r="CU591">
            <v>8.8958904109589039</v>
          </cell>
        </row>
        <row r="592">
          <cell r="C592">
            <v>2700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311.46666666666664</v>
          </cell>
          <cell r="CU592">
            <v>58.56986301369863</v>
          </cell>
        </row>
        <row r="593">
          <cell r="C593">
            <v>2622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161.4375</v>
          </cell>
          <cell r="CU593">
            <v>31.734246575342464</v>
          </cell>
        </row>
        <row r="594">
          <cell r="C594">
            <v>2634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28.230936073059365</v>
          </cell>
          <cell r="CU594">
            <v>27.654794520547945</v>
          </cell>
        </row>
        <row r="595">
          <cell r="C595">
            <v>2656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213.33333333333334</v>
          </cell>
          <cell r="CU595">
            <v>37.471232876712328</v>
          </cell>
        </row>
        <row r="596">
          <cell r="C596">
            <v>2635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56.579337899543383</v>
          </cell>
          <cell r="CU596">
            <v>55.424657534246577</v>
          </cell>
        </row>
        <row r="597">
          <cell r="C597">
            <v>2663</v>
          </cell>
          <cell r="CK597">
            <v>0</v>
          </cell>
          <cell r="CL597">
            <v>0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46.779337899543378</v>
          </cell>
          <cell r="CU597">
            <v>45.824657534246576</v>
          </cell>
        </row>
        <row r="598">
          <cell r="C598">
            <v>2665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0</v>
          </cell>
          <cell r="CR598">
            <v>0</v>
          </cell>
          <cell r="CS598">
            <v>0</v>
          </cell>
          <cell r="CT598">
            <v>127.71603881278538</v>
          </cell>
          <cell r="CU598">
            <v>125.10958904109589</v>
          </cell>
        </row>
        <row r="599">
          <cell r="C599">
            <v>2655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92.495890410958907</v>
          </cell>
          <cell r="CU599">
            <v>90.608219178082194</v>
          </cell>
        </row>
        <row r="600">
          <cell r="C600">
            <v>2657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>
            <v>83.996404109589051</v>
          </cell>
          <cell r="CU600">
            <v>83.112328767123287</v>
          </cell>
        </row>
        <row r="601">
          <cell r="C601">
            <v>2608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>
            <v>136.9902397260274</v>
          </cell>
          <cell r="CU601">
            <v>134.19452054794522</v>
          </cell>
        </row>
        <row r="602">
          <cell r="C602">
            <v>2602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100.1341906625664</v>
          </cell>
          <cell r="CU602">
            <v>98.131506849315073</v>
          </cell>
        </row>
        <row r="603">
          <cell r="C603">
            <v>2621</v>
          </cell>
          <cell r="CK603">
            <v>0</v>
          </cell>
          <cell r="CL603">
            <v>0</v>
          </cell>
          <cell r="CM603">
            <v>0</v>
          </cell>
          <cell r="CN603">
            <v>0</v>
          </cell>
          <cell r="CO603">
            <v>0</v>
          </cell>
          <cell r="CP603">
            <v>0</v>
          </cell>
          <cell r="CQ603">
            <v>0</v>
          </cell>
          <cell r="CR603">
            <v>0</v>
          </cell>
          <cell r="CS603">
            <v>0</v>
          </cell>
          <cell r="CT603">
            <v>82.11350293542074</v>
          </cell>
          <cell r="CU603">
            <v>85.542465753424651</v>
          </cell>
        </row>
        <row r="604">
          <cell r="C604">
            <v>2633</v>
          </cell>
          <cell r="CK604">
            <v>0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107.91724909141739</v>
          </cell>
          <cell r="CU604">
            <v>105.75890410958904</v>
          </cell>
        </row>
        <row r="605">
          <cell r="C605">
            <v>2643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61.875873637126077</v>
          </cell>
          <cell r="CU605">
            <v>60.638356164383559</v>
          </cell>
        </row>
        <row r="606">
          <cell r="C606">
            <v>2632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P606">
            <v>0</v>
          </cell>
          <cell r="CQ606">
            <v>0</v>
          </cell>
          <cell r="CR606">
            <v>0</v>
          </cell>
          <cell r="CS606">
            <v>0</v>
          </cell>
          <cell r="CT606">
            <v>46.466312552418223</v>
          </cell>
          <cell r="CU606">
            <v>51.446575342465756</v>
          </cell>
        </row>
        <row r="607">
          <cell r="C607">
            <v>2641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49.530332681017605</v>
          </cell>
          <cell r="CU607">
            <v>48.539726027397258</v>
          </cell>
        </row>
        <row r="608">
          <cell r="C608">
            <v>2642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0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75.183114341627061</v>
          </cell>
          <cell r="CU608">
            <v>73.679452054794524</v>
          </cell>
        </row>
        <row r="609">
          <cell r="C609">
            <v>2905</v>
          </cell>
          <cell r="CK609">
            <v>0</v>
          </cell>
          <cell r="CL609">
            <v>0</v>
          </cell>
          <cell r="CM609">
            <v>0</v>
          </cell>
          <cell r="CN609">
            <v>0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172.19457646072127</v>
          </cell>
          <cell r="CU609">
            <v>168.75068493150684</v>
          </cell>
        </row>
        <row r="610">
          <cell r="C610">
            <v>2523</v>
          </cell>
          <cell r="CK610">
            <v>0</v>
          </cell>
          <cell r="CL610">
            <v>0</v>
          </cell>
          <cell r="CM610">
            <v>0</v>
          </cell>
          <cell r="CN610">
            <v>0</v>
          </cell>
          <cell r="CO610">
            <v>0</v>
          </cell>
          <cell r="CP610">
            <v>0</v>
          </cell>
          <cell r="CQ610">
            <v>0</v>
          </cell>
          <cell r="CR610">
            <v>0</v>
          </cell>
          <cell r="CS610">
            <v>0</v>
          </cell>
          <cell r="CT610">
            <v>1919.4994362289215</v>
          </cell>
          <cell r="CU610">
            <v>579.6782217102683</v>
          </cell>
        </row>
        <row r="611">
          <cell r="C611">
            <v>2556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>
            <v>116.48949771689497</v>
          </cell>
          <cell r="CU611">
            <v>114.24931506849315</v>
          </cell>
        </row>
        <row r="612">
          <cell r="C612">
            <v>2382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2831.216438356164</v>
          </cell>
          <cell r="CU612">
            <v>2777.7972602739728</v>
          </cell>
        </row>
        <row r="613">
          <cell r="C613">
            <v>2383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2975.0285036880928</v>
          </cell>
          <cell r="CU613">
            <v>2918.8958904109591</v>
          </cell>
        </row>
        <row r="614">
          <cell r="C614">
            <v>2790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385.90566037735852</v>
          </cell>
          <cell r="CU614">
            <v>58.558904109589044</v>
          </cell>
        </row>
        <row r="615">
          <cell r="C615">
            <v>2762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>
            <v>37.573566717402336</v>
          </cell>
          <cell r="CU615">
            <v>36.890410958904113</v>
          </cell>
        </row>
        <row r="616">
          <cell r="C616">
            <v>2413</v>
          </cell>
          <cell r="CK616">
            <v>0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293.0187795765878</v>
          </cell>
          <cell r="CU616">
            <v>287.786301369863</v>
          </cell>
        </row>
        <row r="617">
          <cell r="C617">
            <v>2118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145.00420743639921</v>
          </cell>
          <cell r="CU617">
            <v>142.46027397260275</v>
          </cell>
        </row>
        <row r="618">
          <cell r="C618">
            <v>2794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97.793103448275858</v>
          </cell>
          <cell r="CU618">
            <v>56.389041095890413</v>
          </cell>
        </row>
        <row r="619">
          <cell r="C619">
            <v>2561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894.65056884142086</v>
          </cell>
          <cell r="CU619">
            <v>879.7397260273973</v>
          </cell>
        </row>
        <row r="620">
          <cell r="C620">
            <v>2894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>
            <v>0</v>
          </cell>
          <cell r="CT620">
            <v>332.94915254237287</v>
          </cell>
          <cell r="CU620">
            <v>53.819178082191783</v>
          </cell>
        </row>
        <row r="621">
          <cell r="C621">
            <v>2590</v>
          </cell>
          <cell r="CK621">
            <v>0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507.86162061759921</v>
          </cell>
          <cell r="CU621">
            <v>499.39726027397262</v>
          </cell>
        </row>
        <row r="622">
          <cell r="C622">
            <v>2450</v>
          </cell>
          <cell r="CK622">
            <v>0</v>
          </cell>
          <cell r="CL622">
            <v>0</v>
          </cell>
          <cell r="CM622">
            <v>0</v>
          </cell>
          <cell r="CN622">
            <v>0</v>
          </cell>
          <cell r="CO622">
            <v>0</v>
          </cell>
          <cell r="CP622">
            <v>0</v>
          </cell>
          <cell r="CQ622">
            <v>0</v>
          </cell>
          <cell r="CR622">
            <v>0</v>
          </cell>
          <cell r="CS622">
            <v>0</v>
          </cell>
          <cell r="CT622">
            <v>357.26120269328993</v>
          </cell>
          <cell r="CU622">
            <v>351.30684931506852</v>
          </cell>
        </row>
        <row r="623">
          <cell r="C623">
            <v>1508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158.44505494505495</v>
          </cell>
        </row>
        <row r="624">
          <cell r="C624">
            <v>2659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76.311475409836063</v>
          </cell>
          <cell r="CU624">
            <v>51.019178082191779</v>
          </cell>
        </row>
        <row r="625">
          <cell r="C625">
            <v>2768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77.487494476358819</v>
          </cell>
          <cell r="CU625">
            <v>76.257534246575347</v>
          </cell>
        </row>
        <row r="626">
          <cell r="C626">
            <v>2699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108.1778984986026</v>
          </cell>
          <cell r="CU626">
            <v>201.28820131043267</v>
          </cell>
        </row>
        <row r="627">
          <cell r="C627">
            <v>2807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>
            <v>0</v>
          </cell>
          <cell r="CT627">
            <v>0</v>
          </cell>
          <cell r="CU627">
            <v>38.739726027397261</v>
          </cell>
        </row>
        <row r="628">
          <cell r="C628">
            <v>1713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>
            <v>0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528.03174603174602</v>
          </cell>
          <cell r="CU628">
            <v>191.50958904109589</v>
          </cell>
        </row>
        <row r="629">
          <cell r="C629">
            <v>2550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>
            <v>926.66266579691239</v>
          </cell>
          <cell r="CU629">
            <v>912.18356164383556</v>
          </cell>
        </row>
        <row r="630">
          <cell r="C630">
            <v>1731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159.66183953033268</v>
          </cell>
          <cell r="CU630">
            <v>157.16712328767125</v>
          </cell>
        </row>
        <row r="631">
          <cell r="C631">
            <v>2600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  <cell r="CO631">
            <v>0</v>
          </cell>
          <cell r="CP631">
            <v>0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83.4849335759355</v>
          </cell>
        </row>
        <row r="632">
          <cell r="C632">
            <v>2693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206.37030316640468</v>
          </cell>
        </row>
        <row r="633">
          <cell r="C633">
            <v>2428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1002.4747431506848</v>
          </cell>
          <cell r="CU633">
            <v>987.05205479452059</v>
          </cell>
        </row>
        <row r="634">
          <cell r="C634">
            <v>2601</v>
          </cell>
          <cell r="CK634">
            <v>0</v>
          </cell>
          <cell r="CL634">
            <v>0</v>
          </cell>
          <cell r="CM634">
            <v>0</v>
          </cell>
          <cell r="CN634">
            <v>0</v>
          </cell>
          <cell r="CO634">
            <v>0</v>
          </cell>
          <cell r="CP634">
            <v>0</v>
          </cell>
          <cell r="CQ634">
            <v>0</v>
          </cell>
          <cell r="CR634">
            <v>0</v>
          </cell>
          <cell r="CS634">
            <v>0</v>
          </cell>
          <cell r="CT634">
            <v>55.678510273972599</v>
          </cell>
          <cell r="CU634">
            <v>54.821917808219176</v>
          </cell>
        </row>
        <row r="635">
          <cell r="C635">
            <v>1815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P635">
            <v>0</v>
          </cell>
          <cell r="CQ635">
            <v>0</v>
          </cell>
          <cell r="CR635">
            <v>0</v>
          </cell>
          <cell r="CS635">
            <v>0</v>
          </cell>
          <cell r="CT635">
            <v>358.40016859852477</v>
          </cell>
          <cell r="CU635">
            <v>352.96986301369861</v>
          </cell>
        </row>
        <row r="636">
          <cell r="C636">
            <v>2772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122.03511830635118</v>
          </cell>
          <cell r="CU636">
            <v>120.21369863013699</v>
          </cell>
        </row>
        <row r="637">
          <cell r="C637">
            <v>2729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46.894437525944376</v>
          </cell>
          <cell r="CU637">
            <v>46.194520547945203</v>
          </cell>
        </row>
        <row r="638">
          <cell r="C638">
            <v>2501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153.73317450863607</v>
          </cell>
          <cell r="CU638">
            <v>151.53698630136986</v>
          </cell>
        </row>
        <row r="639">
          <cell r="C639">
            <v>2672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P639">
            <v>0</v>
          </cell>
          <cell r="CQ639">
            <v>0</v>
          </cell>
          <cell r="CR639">
            <v>0</v>
          </cell>
          <cell r="CS639">
            <v>0</v>
          </cell>
          <cell r="CT639">
            <v>48.162001191185226</v>
          </cell>
          <cell r="CU639">
            <v>47.473972602739728</v>
          </cell>
        </row>
        <row r="640">
          <cell r="C640">
            <v>2418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2751.4929577464791</v>
          </cell>
          <cell r="CU640">
            <v>1003.9808219178083</v>
          </cell>
        </row>
        <row r="641">
          <cell r="C641">
            <v>2572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110.59444444444445</v>
          </cell>
          <cell r="CU641">
            <v>109.07945205479452</v>
          </cell>
        </row>
        <row r="642">
          <cell r="C642">
            <v>2571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0</v>
          </cell>
          <cell r="CR642">
            <v>0</v>
          </cell>
          <cell r="CS642">
            <v>0</v>
          </cell>
          <cell r="CT642">
            <v>133.87697869101979</v>
          </cell>
          <cell r="CU642">
            <v>116.13424657534246</v>
          </cell>
        </row>
        <row r="643">
          <cell r="C643">
            <v>2650</v>
          </cell>
          <cell r="CK643">
            <v>0</v>
          </cell>
          <cell r="CL643">
            <v>0</v>
          </cell>
          <cell r="CM643">
            <v>0</v>
          </cell>
          <cell r="CN643">
            <v>0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144.93390880090072</v>
          </cell>
          <cell r="CU643">
            <v>142.97534246575341</v>
          </cell>
        </row>
        <row r="644">
          <cell r="C644">
            <v>2802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>
            <v>18.849315068493151</v>
          </cell>
          <cell r="CU644">
            <v>3.7698630136986302</v>
          </cell>
        </row>
        <row r="645">
          <cell r="C645">
            <v>2795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>
            <v>241.95945945945945</v>
          </cell>
          <cell r="CU645">
            <v>51.263013698630139</v>
          </cell>
        </row>
        <row r="646">
          <cell r="C646">
            <v>2558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P646">
            <v>0</v>
          </cell>
          <cell r="CQ646">
            <v>0</v>
          </cell>
          <cell r="CR646">
            <v>0</v>
          </cell>
          <cell r="CS646">
            <v>0</v>
          </cell>
          <cell r="CT646">
            <v>584.37406392694061</v>
          </cell>
          <cell r="CU646">
            <v>576.68446738086573</v>
          </cell>
        </row>
        <row r="647">
          <cell r="C647">
            <v>2738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P647">
            <v>0</v>
          </cell>
          <cell r="CQ647">
            <v>0</v>
          </cell>
          <cell r="CR647">
            <v>0</v>
          </cell>
          <cell r="CS647">
            <v>0</v>
          </cell>
          <cell r="CT647">
            <v>57.549004566210051</v>
          </cell>
          <cell r="CU647">
            <v>56.791780821917811</v>
          </cell>
        </row>
        <row r="648">
          <cell r="C648">
            <v>2585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1068.6280182648402</v>
          </cell>
          <cell r="CU648">
            <v>1054.5671232876712</v>
          </cell>
        </row>
        <row r="649">
          <cell r="C649">
            <v>2620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289.48684210526318</v>
          </cell>
          <cell r="CU649">
            <v>60.276712328767125</v>
          </cell>
        </row>
        <row r="650">
          <cell r="C650">
            <v>2690</v>
          </cell>
          <cell r="CK650">
            <v>0</v>
          </cell>
          <cell r="CL650">
            <v>0</v>
          </cell>
          <cell r="CM650">
            <v>0</v>
          </cell>
          <cell r="CN650">
            <v>0</v>
          </cell>
          <cell r="CO650">
            <v>0</v>
          </cell>
          <cell r="CP650">
            <v>0</v>
          </cell>
          <cell r="CQ650">
            <v>0</v>
          </cell>
          <cell r="CR650">
            <v>0</v>
          </cell>
          <cell r="CS650">
            <v>0</v>
          </cell>
          <cell r="CT650">
            <v>102.40789473684211</v>
          </cell>
          <cell r="CU650">
            <v>85.295890410958904</v>
          </cell>
        </row>
        <row r="651">
          <cell r="C651">
            <v>2472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P651">
            <v>0</v>
          </cell>
          <cell r="CQ651">
            <v>0</v>
          </cell>
          <cell r="CR651">
            <v>0</v>
          </cell>
          <cell r="CS651">
            <v>0</v>
          </cell>
          <cell r="CT651">
            <v>329.703785147801</v>
          </cell>
          <cell r="CU651">
            <v>325.42191780821918</v>
          </cell>
        </row>
        <row r="652">
          <cell r="C652">
            <v>1715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P652">
            <v>0</v>
          </cell>
          <cell r="CQ652">
            <v>0</v>
          </cell>
          <cell r="CR652">
            <v>0</v>
          </cell>
          <cell r="CS652">
            <v>0</v>
          </cell>
          <cell r="CT652">
            <v>355.30198269646718</v>
          </cell>
          <cell r="CU652">
            <v>350.68767123287671</v>
          </cell>
        </row>
        <row r="653">
          <cell r="C653">
            <v>2530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P653">
            <v>0</v>
          </cell>
          <cell r="CQ653">
            <v>0</v>
          </cell>
          <cell r="CR653">
            <v>0</v>
          </cell>
          <cell r="CS653">
            <v>0</v>
          </cell>
          <cell r="CT653">
            <v>286.83193943763519</v>
          </cell>
          <cell r="CU653">
            <v>283.10684931506847</v>
          </cell>
        </row>
        <row r="654">
          <cell r="C654">
            <v>2653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P654">
            <v>0</v>
          </cell>
          <cell r="CQ654">
            <v>0</v>
          </cell>
          <cell r="CR654">
            <v>0</v>
          </cell>
          <cell r="CS654">
            <v>0</v>
          </cell>
          <cell r="CT654">
            <v>118.78035936666075</v>
          </cell>
          <cell r="CU654">
            <v>117.25753424657535</v>
          </cell>
        </row>
        <row r="655">
          <cell r="C655">
            <v>2466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P655">
            <v>0</v>
          </cell>
          <cell r="CQ655">
            <v>0</v>
          </cell>
          <cell r="CR655">
            <v>0</v>
          </cell>
          <cell r="CS655">
            <v>0</v>
          </cell>
          <cell r="CT655">
            <v>63.153806138373497</v>
          </cell>
          <cell r="CU655">
            <v>62.364383561643834</v>
          </cell>
        </row>
        <row r="656">
          <cell r="C656">
            <v>2238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P656">
            <v>0</v>
          </cell>
          <cell r="CQ656">
            <v>0</v>
          </cell>
          <cell r="CR656">
            <v>0</v>
          </cell>
          <cell r="CS656">
            <v>0</v>
          </cell>
          <cell r="CT656">
            <v>0</v>
          </cell>
          <cell r="CU656">
            <v>155.27747252747253</v>
          </cell>
        </row>
        <row r="657">
          <cell r="C657">
            <v>2734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P657">
            <v>0</v>
          </cell>
          <cell r="CQ657">
            <v>0</v>
          </cell>
          <cell r="CR657">
            <v>0</v>
          </cell>
          <cell r="CS657">
            <v>0</v>
          </cell>
          <cell r="CT657">
            <v>132.2047602739726</v>
          </cell>
          <cell r="CU657">
            <v>130.57260273972602</v>
          </cell>
        </row>
        <row r="658">
          <cell r="C658">
            <v>2711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P658">
            <v>0</v>
          </cell>
          <cell r="CQ658">
            <v>0</v>
          </cell>
          <cell r="CR658">
            <v>0</v>
          </cell>
          <cell r="CS658">
            <v>0</v>
          </cell>
          <cell r="CT658">
            <v>21.262499999999999</v>
          </cell>
          <cell r="CU658">
            <v>52.950684931506849</v>
          </cell>
        </row>
        <row r="659">
          <cell r="C659">
            <v>2709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P659">
            <v>0</v>
          </cell>
          <cell r="CQ659">
            <v>0</v>
          </cell>
          <cell r="CR659">
            <v>0</v>
          </cell>
          <cell r="CS659">
            <v>0</v>
          </cell>
          <cell r="CT659">
            <v>507.6631216797706</v>
          </cell>
          <cell r="CU659">
            <v>96.943038674033161</v>
          </cell>
        </row>
        <row r="660">
          <cell r="C660">
            <v>2605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P660">
            <v>0</v>
          </cell>
          <cell r="CQ660">
            <v>0</v>
          </cell>
          <cell r="CR660">
            <v>0</v>
          </cell>
          <cell r="CS660">
            <v>0</v>
          </cell>
          <cell r="CT660">
            <v>2197.2839506172841</v>
          </cell>
          <cell r="CU660">
            <v>487.61643835616439</v>
          </cell>
        </row>
        <row r="661">
          <cell r="C661">
            <v>2612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P661">
            <v>0</v>
          </cell>
          <cell r="CQ661">
            <v>0</v>
          </cell>
          <cell r="CR661">
            <v>0</v>
          </cell>
          <cell r="CS661">
            <v>0</v>
          </cell>
          <cell r="CT661">
            <v>219.92592592592592</v>
          </cell>
          <cell r="CU661">
            <v>48.805479452054797</v>
          </cell>
        </row>
        <row r="662">
          <cell r="C662">
            <v>2701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P662">
            <v>0</v>
          </cell>
          <cell r="CQ662">
            <v>0</v>
          </cell>
          <cell r="CR662">
            <v>0</v>
          </cell>
          <cell r="CS662">
            <v>0</v>
          </cell>
          <cell r="CT662">
            <v>185.9499498830605</v>
          </cell>
          <cell r="CU662">
            <v>183.70958904109588</v>
          </cell>
        </row>
        <row r="663">
          <cell r="C663">
            <v>2624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P663">
            <v>0</v>
          </cell>
          <cell r="CQ663">
            <v>0</v>
          </cell>
          <cell r="CR663">
            <v>0</v>
          </cell>
          <cell r="CS663">
            <v>0</v>
          </cell>
          <cell r="CT663">
            <v>372.08159762337021</v>
          </cell>
          <cell r="CU663">
            <v>367.65205479452055</v>
          </cell>
        </row>
        <row r="664">
          <cell r="C664">
            <v>2686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P664">
            <v>0</v>
          </cell>
          <cell r="CQ664">
            <v>0</v>
          </cell>
          <cell r="CR664">
            <v>0</v>
          </cell>
          <cell r="CS664">
            <v>0</v>
          </cell>
          <cell r="CT664">
            <v>1434.566265060241</v>
          </cell>
          <cell r="CU664">
            <v>326.21643835616436</v>
          </cell>
        </row>
        <row r="665">
          <cell r="C665">
            <v>2692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P665">
            <v>0</v>
          </cell>
          <cell r="CQ665">
            <v>0</v>
          </cell>
          <cell r="CR665">
            <v>0</v>
          </cell>
          <cell r="CS665">
            <v>0</v>
          </cell>
          <cell r="CT665">
            <v>96.23352902804956</v>
          </cell>
          <cell r="CU665">
            <v>95.101369863013701</v>
          </cell>
        </row>
        <row r="666">
          <cell r="C666">
            <v>2614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P666">
            <v>0</v>
          </cell>
          <cell r="CQ666">
            <v>0</v>
          </cell>
          <cell r="CR666">
            <v>0</v>
          </cell>
          <cell r="CS666">
            <v>0</v>
          </cell>
          <cell r="CT666">
            <v>123.51006690028672</v>
          </cell>
          <cell r="CU666">
            <v>122.09041095890412</v>
          </cell>
        </row>
        <row r="667">
          <cell r="C667">
            <v>2512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P667">
            <v>0</v>
          </cell>
          <cell r="CQ667">
            <v>0</v>
          </cell>
          <cell r="CR667">
            <v>0</v>
          </cell>
          <cell r="CS667">
            <v>0</v>
          </cell>
          <cell r="CT667">
            <v>214.94186046511629</v>
          </cell>
          <cell r="CU667">
            <v>52.794520547945204</v>
          </cell>
        </row>
        <row r="668">
          <cell r="C668">
            <v>1892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P668">
            <v>0</v>
          </cell>
          <cell r="CQ668">
            <v>0</v>
          </cell>
          <cell r="CR668">
            <v>0</v>
          </cell>
          <cell r="CS668">
            <v>0</v>
          </cell>
          <cell r="CT668">
            <v>329.13468745079518</v>
          </cell>
          <cell r="CU668">
            <v>325.39452054794521</v>
          </cell>
        </row>
        <row r="669">
          <cell r="C669">
            <v>2706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P669">
            <v>0</v>
          </cell>
          <cell r="CQ669">
            <v>0</v>
          </cell>
          <cell r="CR669">
            <v>0</v>
          </cell>
          <cell r="CS669">
            <v>0</v>
          </cell>
          <cell r="CT669">
            <v>31.149425287356323</v>
          </cell>
          <cell r="CU669">
            <v>7.4246575342465757</v>
          </cell>
        </row>
        <row r="670">
          <cell r="C670">
            <v>2673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P670">
            <v>0</v>
          </cell>
          <cell r="CQ670">
            <v>0</v>
          </cell>
          <cell r="CR670">
            <v>0</v>
          </cell>
          <cell r="CS670">
            <v>0</v>
          </cell>
          <cell r="CT670">
            <v>174.88001245330011</v>
          </cell>
          <cell r="CU670">
            <v>172.9150684931507</v>
          </cell>
        </row>
        <row r="671">
          <cell r="C671">
            <v>2125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P671">
            <v>0</v>
          </cell>
          <cell r="CQ671">
            <v>0</v>
          </cell>
          <cell r="CR671">
            <v>0</v>
          </cell>
          <cell r="CS671">
            <v>0</v>
          </cell>
          <cell r="CT671">
            <v>295.43004566210044</v>
          </cell>
          <cell r="CU671">
            <v>292.18356164383562</v>
          </cell>
        </row>
        <row r="672">
          <cell r="C672">
            <v>2688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P672">
            <v>0</v>
          </cell>
          <cell r="CQ672">
            <v>0</v>
          </cell>
          <cell r="CR672">
            <v>0</v>
          </cell>
          <cell r="CS672">
            <v>0</v>
          </cell>
          <cell r="CT672">
            <v>204.06438356164384</v>
          </cell>
          <cell r="CU672">
            <v>201.82191780821918</v>
          </cell>
        </row>
        <row r="673">
          <cell r="C673">
            <v>2575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P673">
            <v>0</v>
          </cell>
          <cell r="CQ673">
            <v>0</v>
          </cell>
          <cell r="CR673">
            <v>0</v>
          </cell>
          <cell r="CS673">
            <v>0</v>
          </cell>
          <cell r="CT673">
            <v>0</v>
          </cell>
          <cell r="CU673">
            <v>273.88186813186815</v>
          </cell>
        </row>
        <row r="674">
          <cell r="C674">
            <v>2195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0</v>
          </cell>
          <cell r="CS674">
            <v>0</v>
          </cell>
          <cell r="CT674">
            <v>209.56832756284811</v>
          </cell>
          <cell r="CU674">
            <v>207.29041095890412</v>
          </cell>
        </row>
        <row r="675">
          <cell r="C675">
            <v>2434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P675">
            <v>0</v>
          </cell>
          <cell r="CQ675">
            <v>0</v>
          </cell>
          <cell r="CR675">
            <v>0</v>
          </cell>
          <cell r="CS675">
            <v>0</v>
          </cell>
          <cell r="CT675">
            <v>43.109890109890109</v>
          </cell>
          <cell r="CU675">
            <v>10.747945205479452</v>
          </cell>
        </row>
        <row r="676">
          <cell r="C676">
            <v>2559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P676">
            <v>0</v>
          </cell>
          <cell r="CQ676">
            <v>0</v>
          </cell>
          <cell r="CR676">
            <v>0</v>
          </cell>
          <cell r="CS676">
            <v>0</v>
          </cell>
          <cell r="CT676">
            <v>67.977516378796906</v>
          </cell>
          <cell r="CU676">
            <v>67.246575342465746</v>
          </cell>
        </row>
        <row r="677">
          <cell r="C677">
            <v>2684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P677">
            <v>0</v>
          </cell>
          <cell r="CQ677">
            <v>0</v>
          </cell>
          <cell r="CR677">
            <v>0</v>
          </cell>
          <cell r="CS677">
            <v>0</v>
          </cell>
          <cell r="CT677">
            <v>85.138297872340431</v>
          </cell>
          <cell r="CU677">
            <v>21.860273972602741</v>
          </cell>
        </row>
        <row r="678">
          <cell r="C678">
            <v>2453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P678">
            <v>0</v>
          </cell>
          <cell r="CQ678">
            <v>0</v>
          </cell>
          <cell r="CR678">
            <v>0</v>
          </cell>
          <cell r="CS678">
            <v>0</v>
          </cell>
          <cell r="CT678">
            <v>484.23711340206188</v>
          </cell>
          <cell r="CU678">
            <v>121.83561643835617</v>
          </cell>
        </row>
        <row r="679">
          <cell r="C679">
            <v>1645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P679">
            <v>0</v>
          </cell>
          <cell r="CQ679">
            <v>0</v>
          </cell>
          <cell r="CR679">
            <v>0</v>
          </cell>
          <cell r="CS679">
            <v>0</v>
          </cell>
          <cell r="CT679">
            <v>108.26530612244898</v>
          </cell>
          <cell r="CU679">
            <v>76.495890410958907</v>
          </cell>
        </row>
        <row r="680">
          <cell r="C680">
            <v>2514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P680">
            <v>0</v>
          </cell>
          <cell r="CQ680">
            <v>0</v>
          </cell>
          <cell r="CR680">
            <v>0</v>
          </cell>
          <cell r="CS680">
            <v>0</v>
          </cell>
          <cell r="CT680">
            <v>437.53333333333336</v>
          </cell>
          <cell r="CU680">
            <v>425.73424657534247</v>
          </cell>
        </row>
        <row r="681">
          <cell r="C681">
            <v>2568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P681">
            <v>0</v>
          </cell>
          <cell r="CQ681">
            <v>0</v>
          </cell>
          <cell r="CR681">
            <v>0</v>
          </cell>
          <cell r="CS681">
            <v>0</v>
          </cell>
          <cell r="CT681">
            <v>681.01039977634889</v>
          </cell>
          <cell r="CU681">
            <v>674.13150684931509</v>
          </cell>
        </row>
        <row r="682">
          <cell r="C682">
            <v>2648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P682">
            <v>0</v>
          </cell>
          <cell r="CQ682">
            <v>0</v>
          </cell>
          <cell r="CR682">
            <v>0</v>
          </cell>
          <cell r="CS682">
            <v>0</v>
          </cell>
          <cell r="CT682">
            <v>11.188598311885983</v>
          </cell>
          <cell r="CU682">
            <v>11.076712328767123</v>
          </cell>
        </row>
        <row r="683">
          <cell r="C683">
            <v>2574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P683">
            <v>0</v>
          </cell>
          <cell r="CQ683">
            <v>0</v>
          </cell>
          <cell r="CR683">
            <v>0</v>
          </cell>
          <cell r="CS683">
            <v>0</v>
          </cell>
          <cell r="CT683">
            <v>96.117337761173374</v>
          </cell>
          <cell r="CU683">
            <v>95.156164383561645</v>
          </cell>
        </row>
        <row r="684">
          <cell r="C684">
            <v>2404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P684">
            <v>0</v>
          </cell>
          <cell r="CQ684">
            <v>0</v>
          </cell>
          <cell r="CR684">
            <v>0</v>
          </cell>
          <cell r="CS684">
            <v>0</v>
          </cell>
          <cell r="CT684">
            <v>3358.3861386138615</v>
          </cell>
          <cell r="CU684">
            <v>929.30684931506846</v>
          </cell>
        </row>
        <row r="685">
          <cell r="C685">
            <v>1861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P685">
            <v>0</v>
          </cell>
          <cell r="CQ685">
            <v>0</v>
          </cell>
          <cell r="CR685">
            <v>0</v>
          </cell>
          <cell r="CS685">
            <v>0</v>
          </cell>
          <cell r="CT685">
            <v>64.708368371083679</v>
          </cell>
          <cell r="CU685">
            <v>64.07397260273973</v>
          </cell>
        </row>
        <row r="686">
          <cell r="C686">
            <v>2651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P686">
            <v>0</v>
          </cell>
          <cell r="CQ686">
            <v>0</v>
          </cell>
          <cell r="CR686">
            <v>0</v>
          </cell>
          <cell r="CS686">
            <v>0</v>
          </cell>
          <cell r="CT686">
            <v>90.400744779890942</v>
          </cell>
          <cell r="CU686">
            <v>89.531506849315065</v>
          </cell>
        </row>
        <row r="687">
          <cell r="C687">
            <v>2594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P687">
            <v>0</v>
          </cell>
          <cell r="CQ687">
            <v>0</v>
          </cell>
          <cell r="CR687">
            <v>0</v>
          </cell>
          <cell r="CS687">
            <v>0</v>
          </cell>
          <cell r="CT687">
            <v>1647.0837723919915</v>
          </cell>
          <cell r="CU687">
            <v>1631.3972602739725</v>
          </cell>
        </row>
        <row r="688">
          <cell r="C688">
            <v>2555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P688">
            <v>0</v>
          </cell>
          <cell r="CQ688">
            <v>0</v>
          </cell>
          <cell r="CR688">
            <v>0</v>
          </cell>
          <cell r="CS688">
            <v>0</v>
          </cell>
          <cell r="CT688">
            <v>67.04807692307692</v>
          </cell>
          <cell r="CU688">
            <v>45.852054794520548</v>
          </cell>
        </row>
        <row r="689">
          <cell r="C689">
            <v>2052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P689">
            <v>0</v>
          </cell>
          <cell r="CQ689">
            <v>0</v>
          </cell>
          <cell r="CR689">
            <v>0</v>
          </cell>
          <cell r="CS689">
            <v>0</v>
          </cell>
          <cell r="CT689">
            <v>1194.2019230769231</v>
          </cell>
          <cell r="CU689">
            <v>526.19726027397257</v>
          </cell>
        </row>
        <row r="690">
          <cell r="C690">
            <v>2426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P690">
            <v>0</v>
          </cell>
          <cell r="CQ690">
            <v>0</v>
          </cell>
          <cell r="CR690">
            <v>0</v>
          </cell>
          <cell r="CS690">
            <v>0</v>
          </cell>
          <cell r="CT690">
            <v>1387.9265231572081</v>
          </cell>
          <cell r="CU690">
            <v>1374.8328767123287</v>
          </cell>
        </row>
        <row r="691">
          <cell r="C691">
            <v>2683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P691">
            <v>0</v>
          </cell>
          <cell r="CQ691">
            <v>0</v>
          </cell>
          <cell r="CR691">
            <v>0</v>
          </cell>
          <cell r="CS691">
            <v>0</v>
          </cell>
          <cell r="CT691">
            <v>79.285714285714292</v>
          </cell>
          <cell r="CU691">
            <v>22.715068493150685</v>
          </cell>
        </row>
        <row r="692">
          <cell r="C692">
            <v>2405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P692">
            <v>0</v>
          </cell>
          <cell r="CQ692">
            <v>0</v>
          </cell>
          <cell r="CR692">
            <v>0</v>
          </cell>
          <cell r="CS692">
            <v>0</v>
          </cell>
          <cell r="CT692">
            <v>46.817012393998702</v>
          </cell>
          <cell r="CU692">
            <v>46.375342465753427</v>
          </cell>
        </row>
        <row r="693">
          <cell r="C693">
            <v>2652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P693">
            <v>0</v>
          </cell>
          <cell r="CQ693">
            <v>0</v>
          </cell>
          <cell r="CR693">
            <v>0</v>
          </cell>
          <cell r="CS693">
            <v>0</v>
          </cell>
          <cell r="CT693">
            <v>123.97169811320755</v>
          </cell>
          <cell r="CU693">
            <v>120.0054794520548</v>
          </cell>
        </row>
        <row r="694">
          <cell r="C694">
            <v>2341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P694">
            <v>0</v>
          </cell>
          <cell r="CQ694">
            <v>0</v>
          </cell>
          <cell r="CR694">
            <v>0</v>
          </cell>
          <cell r="CS694">
            <v>0</v>
          </cell>
          <cell r="CT694">
            <v>493.75700934579442</v>
          </cell>
          <cell r="CU694">
            <v>147.07671232876712</v>
          </cell>
        </row>
        <row r="695">
          <cell r="C695">
            <v>2551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P695">
            <v>0</v>
          </cell>
          <cell r="CQ695">
            <v>0</v>
          </cell>
          <cell r="CR695">
            <v>0</v>
          </cell>
          <cell r="CS695">
            <v>0</v>
          </cell>
          <cell r="CT695">
            <v>2512.3808726534753</v>
          </cell>
          <cell r="CU695">
            <v>2489.3315068493152</v>
          </cell>
        </row>
        <row r="696">
          <cell r="C696">
            <v>2613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P696">
            <v>0</v>
          </cell>
          <cell r="CQ696">
            <v>0</v>
          </cell>
          <cell r="CR696">
            <v>0</v>
          </cell>
          <cell r="CS696">
            <v>0</v>
          </cell>
          <cell r="CT696">
            <v>68.09843088418431</v>
          </cell>
          <cell r="CU696">
            <v>67.484931506849321</v>
          </cell>
        </row>
        <row r="697">
          <cell r="C697">
            <v>2435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P697">
            <v>0</v>
          </cell>
          <cell r="CQ697">
            <v>0</v>
          </cell>
          <cell r="CR697">
            <v>0</v>
          </cell>
          <cell r="CS697">
            <v>0</v>
          </cell>
          <cell r="CT697">
            <v>233.52062199185491</v>
          </cell>
          <cell r="CU697">
            <v>231.43561643835616</v>
          </cell>
        </row>
        <row r="698">
          <cell r="C698">
            <v>2439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P698">
            <v>0</v>
          </cell>
          <cell r="CQ698">
            <v>0</v>
          </cell>
          <cell r="CR698">
            <v>0</v>
          </cell>
          <cell r="CS698">
            <v>0</v>
          </cell>
          <cell r="CT698">
            <v>3403.6582993952861</v>
          </cell>
          <cell r="CU698">
            <v>3373.2684931506851</v>
          </cell>
        </row>
        <row r="699">
          <cell r="C699">
            <v>2449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P699">
            <v>0</v>
          </cell>
          <cell r="CQ699">
            <v>0</v>
          </cell>
          <cell r="CR699">
            <v>0</v>
          </cell>
          <cell r="CS699">
            <v>0</v>
          </cell>
          <cell r="CT699">
            <v>191.77252869307665</v>
          </cell>
          <cell r="CU699">
            <v>190.06027397260274</v>
          </cell>
        </row>
        <row r="700">
          <cell r="C700">
            <v>2285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P700">
            <v>0</v>
          </cell>
          <cell r="CQ700">
            <v>0</v>
          </cell>
          <cell r="CR700">
            <v>0</v>
          </cell>
          <cell r="CS700">
            <v>0</v>
          </cell>
          <cell r="CT700">
            <v>21.675675675675677</v>
          </cell>
          <cell r="CU700">
            <v>6.6630136986301371</v>
          </cell>
        </row>
        <row r="701">
          <cell r="C701">
            <v>2660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P701">
            <v>0</v>
          </cell>
          <cell r="CQ701">
            <v>0</v>
          </cell>
          <cell r="CR701">
            <v>0</v>
          </cell>
          <cell r="CS701">
            <v>0</v>
          </cell>
          <cell r="CT701">
            <v>188.48214285714286</v>
          </cell>
          <cell r="CU701">
            <v>138.8027397260274</v>
          </cell>
        </row>
        <row r="702">
          <cell r="C702">
            <v>2681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P702">
            <v>0</v>
          </cell>
          <cell r="CQ702">
            <v>0</v>
          </cell>
          <cell r="CR702">
            <v>0</v>
          </cell>
          <cell r="CS702">
            <v>0</v>
          </cell>
          <cell r="CT702">
            <v>52.133928571428569</v>
          </cell>
          <cell r="CU702">
            <v>15.997260273972604</v>
          </cell>
        </row>
        <row r="703">
          <cell r="C703">
            <v>2554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P703">
            <v>0</v>
          </cell>
          <cell r="CQ703">
            <v>0</v>
          </cell>
          <cell r="CR703">
            <v>0</v>
          </cell>
          <cell r="CS703">
            <v>0</v>
          </cell>
          <cell r="CT703">
            <v>2977.8482142857142</v>
          </cell>
          <cell r="CU703">
            <v>1985.2219178082191</v>
          </cell>
        </row>
        <row r="704">
          <cell r="C704">
            <v>2205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P704">
            <v>0</v>
          </cell>
          <cell r="CQ704">
            <v>0</v>
          </cell>
          <cell r="CR704">
            <v>0</v>
          </cell>
          <cell r="CS704">
            <v>0</v>
          </cell>
          <cell r="CT704">
            <v>767.51327433628319</v>
          </cell>
          <cell r="CU704">
            <v>237.61369863013698</v>
          </cell>
        </row>
        <row r="705">
          <cell r="C705">
            <v>2631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P705">
            <v>0</v>
          </cell>
          <cell r="CQ705">
            <v>0</v>
          </cell>
          <cell r="CR705">
            <v>0</v>
          </cell>
          <cell r="CS705">
            <v>0</v>
          </cell>
          <cell r="CT705">
            <v>76.460176991150448</v>
          </cell>
          <cell r="CU705">
            <v>76.92876712328767</v>
          </cell>
        </row>
        <row r="706">
          <cell r="C706">
            <v>2518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P706">
            <v>0</v>
          </cell>
          <cell r="CQ706">
            <v>0</v>
          </cell>
          <cell r="CR706">
            <v>0</v>
          </cell>
          <cell r="CS706">
            <v>0</v>
          </cell>
          <cell r="CT706">
            <v>188.72173913043477</v>
          </cell>
          <cell r="CU706">
            <v>135.34794520547945</v>
          </cell>
        </row>
        <row r="707">
          <cell r="C707">
            <v>2694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P707">
            <v>0</v>
          </cell>
          <cell r="CQ707">
            <v>0</v>
          </cell>
          <cell r="CR707">
            <v>-54.949685534591197</v>
          </cell>
          <cell r="CS707">
            <v>15.846575342465753</v>
          </cell>
          <cell r="CT707">
            <v>38.580821917808223</v>
          </cell>
          <cell r="CU707">
            <v>8.1369863013698627</v>
          </cell>
        </row>
        <row r="708">
          <cell r="C708">
            <v>2627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P708">
            <v>0</v>
          </cell>
          <cell r="CQ708">
            <v>0</v>
          </cell>
          <cell r="CR708">
            <v>0</v>
          </cell>
          <cell r="CS708">
            <v>0</v>
          </cell>
          <cell r="CT708">
            <v>121.45299145299145</v>
          </cell>
          <cell r="CU708">
            <v>93.432876712328763</v>
          </cell>
        </row>
        <row r="709">
          <cell r="C709">
            <v>2670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P709">
            <v>0</v>
          </cell>
          <cell r="CQ709">
            <v>0</v>
          </cell>
          <cell r="CR709">
            <v>0</v>
          </cell>
          <cell r="CS709">
            <v>0</v>
          </cell>
          <cell r="CT709">
            <v>227.84615384615384</v>
          </cell>
          <cell r="CU709">
            <v>144.87945205479451</v>
          </cell>
        </row>
        <row r="710">
          <cell r="C710">
            <v>2645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P710">
            <v>0</v>
          </cell>
          <cell r="CQ710">
            <v>0</v>
          </cell>
          <cell r="CR710">
            <v>0</v>
          </cell>
          <cell r="CS710">
            <v>0</v>
          </cell>
          <cell r="CT710">
            <v>143.43589743589743</v>
          </cell>
          <cell r="CU710">
            <v>110.34520547945205</v>
          </cell>
        </row>
        <row r="711">
          <cell r="C711">
            <v>2649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P711">
            <v>0</v>
          </cell>
          <cell r="CQ711">
            <v>0</v>
          </cell>
          <cell r="CR711">
            <v>0</v>
          </cell>
          <cell r="CS711">
            <v>0</v>
          </cell>
          <cell r="CT711">
            <v>204.75423728813558</v>
          </cell>
          <cell r="CU711">
            <v>198.58356164383562</v>
          </cell>
        </row>
        <row r="712">
          <cell r="C712">
            <v>1967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P712">
            <v>0</v>
          </cell>
          <cell r="CQ712">
            <v>0</v>
          </cell>
          <cell r="CR712">
            <v>0</v>
          </cell>
          <cell r="CS712">
            <v>0</v>
          </cell>
          <cell r="CT712">
            <v>11.060065010448108</v>
          </cell>
          <cell r="CU712">
            <v>10.967123287671233</v>
          </cell>
        </row>
        <row r="713">
          <cell r="C713">
            <v>2603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P713">
            <v>0</v>
          </cell>
          <cell r="CQ713">
            <v>0</v>
          </cell>
          <cell r="CR713">
            <v>0</v>
          </cell>
          <cell r="CS713">
            <v>0</v>
          </cell>
          <cell r="CT713">
            <v>94.804899001625259</v>
          </cell>
          <cell r="CU713">
            <v>94.008219178082186</v>
          </cell>
        </row>
        <row r="714">
          <cell r="C714">
            <v>1925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P714">
            <v>0</v>
          </cell>
          <cell r="CQ714">
            <v>0</v>
          </cell>
          <cell r="CR714">
            <v>0</v>
          </cell>
          <cell r="CS714">
            <v>0</v>
          </cell>
          <cell r="CT714">
            <v>384.21008403361344</v>
          </cell>
          <cell r="CU714">
            <v>217.31232876712329</v>
          </cell>
        </row>
        <row r="715">
          <cell r="C715">
            <v>2679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P715">
            <v>0</v>
          </cell>
          <cell r="CQ715">
            <v>0</v>
          </cell>
          <cell r="CR715">
            <v>0</v>
          </cell>
          <cell r="CS715">
            <v>0</v>
          </cell>
          <cell r="CT715">
            <v>63.87751813053989</v>
          </cell>
          <cell r="CU715">
            <v>63.345205479452055</v>
          </cell>
        </row>
        <row r="716">
          <cell r="C716">
            <v>2658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P716">
            <v>0</v>
          </cell>
          <cell r="CQ716">
            <v>0</v>
          </cell>
          <cell r="CR716">
            <v>0</v>
          </cell>
          <cell r="CS716">
            <v>0</v>
          </cell>
          <cell r="CT716">
            <v>46.854494505494507</v>
          </cell>
          <cell r="CU716">
            <v>46.345205479452055</v>
          </cell>
        </row>
        <row r="717">
          <cell r="C717">
            <v>2552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P717">
            <v>0</v>
          </cell>
          <cell r="CQ717">
            <v>0</v>
          </cell>
          <cell r="CR717">
            <v>0</v>
          </cell>
          <cell r="CS717">
            <v>0</v>
          </cell>
          <cell r="CT717">
            <v>0</v>
          </cell>
          <cell r="CU717">
            <v>22.917582417582416</v>
          </cell>
        </row>
        <row r="718">
          <cell r="C718">
            <v>2644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P718">
            <v>0</v>
          </cell>
          <cell r="CQ718">
            <v>0</v>
          </cell>
          <cell r="CR718">
            <v>0</v>
          </cell>
          <cell r="CS718">
            <v>0</v>
          </cell>
          <cell r="CT718">
            <v>65.852850198851087</v>
          </cell>
          <cell r="CU718">
            <v>65.326027397260276</v>
          </cell>
        </row>
        <row r="719">
          <cell r="C719">
            <v>2591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P719">
            <v>0</v>
          </cell>
          <cell r="CQ719">
            <v>0</v>
          </cell>
          <cell r="CR719">
            <v>0</v>
          </cell>
          <cell r="CS719">
            <v>0</v>
          </cell>
          <cell r="CT719">
            <v>0</v>
          </cell>
          <cell r="CU719">
            <v>45.785714285714285</v>
          </cell>
        </row>
        <row r="720">
          <cell r="C720">
            <v>2467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P720">
            <v>0</v>
          </cell>
          <cell r="CQ720">
            <v>0</v>
          </cell>
          <cell r="CR720">
            <v>0</v>
          </cell>
          <cell r="CS720">
            <v>0</v>
          </cell>
          <cell r="CT720">
            <v>621.18399999999997</v>
          </cell>
          <cell r="CU720">
            <v>444.14520547945204</v>
          </cell>
        </row>
        <row r="721">
          <cell r="C721">
            <v>2616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P721">
            <v>0</v>
          </cell>
          <cell r="CQ721">
            <v>0</v>
          </cell>
          <cell r="CR721">
            <v>0</v>
          </cell>
          <cell r="CS721">
            <v>0</v>
          </cell>
          <cell r="CT721">
            <v>66.16898630136987</v>
          </cell>
          <cell r="CU721">
            <v>65.643835616438352</v>
          </cell>
        </row>
        <row r="722">
          <cell r="C722">
            <v>2002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P722">
            <v>0</v>
          </cell>
          <cell r="CQ722">
            <v>0</v>
          </cell>
          <cell r="CR722">
            <v>0</v>
          </cell>
          <cell r="CS722">
            <v>0</v>
          </cell>
          <cell r="CT722">
            <v>117.65518590998043</v>
          </cell>
          <cell r="CU722">
            <v>116.72876712328767</v>
          </cell>
        </row>
        <row r="723">
          <cell r="C723">
            <v>2570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P723">
            <v>0</v>
          </cell>
          <cell r="CQ723">
            <v>0</v>
          </cell>
          <cell r="CR723">
            <v>0</v>
          </cell>
          <cell r="CS723">
            <v>0</v>
          </cell>
          <cell r="CT723">
            <v>23.906427818756587</v>
          </cell>
          <cell r="CU723">
            <v>23.654794520547945</v>
          </cell>
        </row>
        <row r="724">
          <cell r="C724">
            <v>2344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P724">
            <v>0</v>
          </cell>
          <cell r="CQ724">
            <v>0</v>
          </cell>
          <cell r="CR724">
            <v>0</v>
          </cell>
          <cell r="CS724">
            <v>0</v>
          </cell>
          <cell r="CT724">
            <v>2369.5052440068494</v>
          </cell>
          <cell r="CU724">
            <v>2351.1369863013697</v>
          </cell>
        </row>
        <row r="725">
          <cell r="C725">
            <v>2549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P725">
            <v>0</v>
          </cell>
          <cell r="CQ725">
            <v>0</v>
          </cell>
          <cell r="CR725">
            <v>0</v>
          </cell>
          <cell r="CS725">
            <v>0</v>
          </cell>
          <cell r="CT725">
            <v>282.61240310077517</v>
          </cell>
          <cell r="CU725">
            <v>91.676712328767124</v>
          </cell>
        </row>
        <row r="726">
          <cell r="C726">
            <v>2661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P726">
            <v>0</v>
          </cell>
          <cell r="CQ726">
            <v>0</v>
          </cell>
          <cell r="CR726">
            <v>0</v>
          </cell>
          <cell r="CS726">
            <v>0</v>
          </cell>
          <cell r="CT726">
            <v>113.67994053307848</v>
          </cell>
          <cell r="CU726">
            <v>112.8054794520548</v>
          </cell>
        </row>
        <row r="727">
          <cell r="C727">
            <v>2592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P727">
            <v>0</v>
          </cell>
          <cell r="CQ727">
            <v>0</v>
          </cell>
          <cell r="CR727">
            <v>0</v>
          </cell>
          <cell r="CS727">
            <v>0</v>
          </cell>
          <cell r="CT727">
            <v>25.188276521185092</v>
          </cell>
          <cell r="CU727">
            <v>24.994520547945207</v>
          </cell>
        </row>
        <row r="728">
          <cell r="C728">
            <v>1864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P728">
            <v>0</v>
          </cell>
          <cell r="CQ728">
            <v>0</v>
          </cell>
          <cell r="CR728">
            <v>0</v>
          </cell>
          <cell r="CS728">
            <v>0</v>
          </cell>
          <cell r="CT728">
            <v>186.40054341673272</v>
          </cell>
          <cell r="CU728">
            <v>173.49589041095891</v>
          </cell>
        </row>
        <row r="729">
          <cell r="C729">
            <v>2143</v>
          </cell>
          <cell r="CK729">
            <v>0</v>
          </cell>
          <cell r="CL729">
            <v>0</v>
          </cell>
          <cell r="CM729">
            <v>0</v>
          </cell>
          <cell r="CN729">
            <v>0</v>
          </cell>
          <cell r="CO729">
            <v>0</v>
          </cell>
          <cell r="CP729">
            <v>0</v>
          </cell>
          <cell r="CQ729">
            <v>0</v>
          </cell>
          <cell r="CR729">
            <v>0</v>
          </cell>
          <cell r="CS729">
            <v>0</v>
          </cell>
          <cell r="CT729">
            <v>508.28746367787465</v>
          </cell>
          <cell r="CU729">
            <v>504.46575342465752</v>
          </cell>
        </row>
        <row r="730">
          <cell r="C730">
            <v>1578</v>
          </cell>
          <cell r="CK730">
            <v>0</v>
          </cell>
          <cell r="CL730">
            <v>0</v>
          </cell>
          <cell r="CM730">
            <v>0</v>
          </cell>
          <cell r="CN730">
            <v>0</v>
          </cell>
          <cell r="CO730">
            <v>0</v>
          </cell>
          <cell r="CP730">
            <v>0</v>
          </cell>
          <cell r="CQ730">
            <v>0</v>
          </cell>
          <cell r="CR730">
            <v>0</v>
          </cell>
          <cell r="CS730">
            <v>156.97297297297297</v>
          </cell>
          <cell r="CT730">
            <v>12.87945205479452</v>
          </cell>
          <cell r="CU730">
            <v>10.482191780821918</v>
          </cell>
        </row>
        <row r="731">
          <cell r="C731">
            <v>2359</v>
          </cell>
          <cell r="CK731">
            <v>0</v>
          </cell>
          <cell r="CL731">
            <v>0</v>
          </cell>
          <cell r="CM731">
            <v>0</v>
          </cell>
          <cell r="CN731">
            <v>0</v>
          </cell>
          <cell r="CO731">
            <v>0</v>
          </cell>
          <cell r="CP731">
            <v>0</v>
          </cell>
          <cell r="CQ731">
            <v>0</v>
          </cell>
          <cell r="CR731">
            <v>0</v>
          </cell>
          <cell r="CS731">
            <v>0</v>
          </cell>
          <cell r="CT731">
            <v>54.734827729348275</v>
          </cell>
          <cell r="CU731">
            <v>54.323287671232876</v>
          </cell>
        </row>
        <row r="732">
          <cell r="C732">
            <v>2440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P732">
            <v>0</v>
          </cell>
          <cell r="CQ732">
            <v>0</v>
          </cell>
          <cell r="CR732">
            <v>0</v>
          </cell>
          <cell r="CS732">
            <v>0</v>
          </cell>
          <cell r="CT732">
            <v>427.21833350499537</v>
          </cell>
          <cell r="CU732">
            <v>424.03013698630139</v>
          </cell>
        </row>
        <row r="733">
          <cell r="C733">
            <v>2492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P733">
            <v>0</v>
          </cell>
          <cell r="CQ733">
            <v>0</v>
          </cell>
          <cell r="CR733">
            <v>0</v>
          </cell>
          <cell r="CS733">
            <v>0</v>
          </cell>
          <cell r="CT733">
            <v>67.516561030464118</v>
          </cell>
          <cell r="CU733">
            <v>67.016438356164386</v>
          </cell>
        </row>
        <row r="734">
          <cell r="C734">
            <v>2372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P734">
            <v>0</v>
          </cell>
          <cell r="CQ734">
            <v>0</v>
          </cell>
          <cell r="CR734">
            <v>0</v>
          </cell>
          <cell r="CS734">
            <v>0</v>
          </cell>
          <cell r="CT734">
            <v>45.11285253827559</v>
          </cell>
          <cell r="CU734">
            <v>44.783561643835618</v>
          </cell>
        </row>
        <row r="735">
          <cell r="C735">
            <v>2306</v>
          </cell>
          <cell r="CK735">
            <v>0</v>
          </cell>
          <cell r="CL735">
            <v>0</v>
          </cell>
          <cell r="CM735">
            <v>0</v>
          </cell>
          <cell r="CN735">
            <v>0</v>
          </cell>
          <cell r="CO735">
            <v>0</v>
          </cell>
          <cell r="CP735">
            <v>0</v>
          </cell>
          <cell r="CQ735">
            <v>0</v>
          </cell>
          <cell r="CR735">
            <v>0</v>
          </cell>
          <cell r="CS735">
            <v>0</v>
          </cell>
          <cell r="CT735">
            <v>15.18124187581242</v>
          </cell>
          <cell r="CU735">
            <v>15.07123287671233</v>
          </cell>
        </row>
        <row r="736">
          <cell r="C736">
            <v>2547</v>
          </cell>
          <cell r="CK736">
            <v>0</v>
          </cell>
          <cell r="CL736">
            <v>0</v>
          </cell>
          <cell r="CM736">
            <v>0</v>
          </cell>
          <cell r="CN736">
            <v>0</v>
          </cell>
          <cell r="CO736">
            <v>0</v>
          </cell>
          <cell r="CP736">
            <v>0</v>
          </cell>
          <cell r="CQ736">
            <v>0</v>
          </cell>
          <cell r="CR736">
            <v>0</v>
          </cell>
          <cell r="CS736">
            <v>0</v>
          </cell>
          <cell r="CT736">
            <v>82.417589835219374</v>
          </cell>
          <cell r="CU736">
            <v>81.824657534246569</v>
          </cell>
        </row>
        <row r="737">
          <cell r="C737">
            <v>2106</v>
          </cell>
          <cell r="CK737">
            <v>0</v>
          </cell>
          <cell r="CL737">
            <v>0</v>
          </cell>
          <cell r="CM737">
            <v>0</v>
          </cell>
          <cell r="CN737">
            <v>0</v>
          </cell>
          <cell r="CO737">
            <v>0</v>
          </cell>
          <cell r="CP737">
            <v>0</v>
          </cell>
          <cell r="CQ737">
            <v>0</v>
          </cell>
          <cell r="CR737">
            <v>0</v>
          </cell>
          <cell r="CS737">
            <v>0</v>
          </cell>
          <cell r="CT737">
            <v>215.8458657731349</v>
          </cell>
          <cell r="CU737">
            <v>214.3041095890411</v>
          </cell>
        </row>
        <row r="738">
          <cell r="C738">
            <v>2611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P738">
            <v>0</v>
          </cell>
          <cell r="CQ738">
            <v>0</v>
          </cell>
          <cell r="CR738">
            <v>0</v>
          </cell>
          <cell r="CS738">
            <v>0</v>
          </cell>
          <cell r="CT738">
            <v>54.523679060665359</v>
          </cell>
          <cell r="CU738">
            <v>54.136986301369866</v>
          </cell>
        </row>
        <row r="739">
          <cell r="C739">
            <v>2546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P739">
            <v>0</v>
          </cell>
          <cell r="CQ739">
            <v>0</v>
          </cell>
          <cell r="CR739">
            <v>0</v>
          </cell>
          <cell r="CS739">
            <v>0</v>
          </cell>
          <cell r="CT739">
            <v>59.873953033268101</v>
          </cell>
          <cell r="CU739">
            <v>59.449315068493149</v>
          </cell>
        </row>
        <row r="740">
          <cell r="C740">
            <v>2534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P740">
            <v>0</v>
          </cell>
          <cell r="CQ740">
            <v>0</v>
          </cell>
          <cell r="CR740">
            <v>0</v>
          </cell>
          <cell r="CS740">
            <v>0</v>
          </cell>
          <cell r="CT740">
            <v>0</v>
          </cell>
          <cell r="CU740">
            <v>0</v>
          </cell>
        </row>
        <row r="741">
          <cell r="C741">
            <v>2142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P741">
            <v>0</v>
          </cell>
          <cell r="CQ741">
            <v>0</v>
          </cell>
          <cell r="CR741">
            <v>0</v>
          </cell>
          <cell r="CS741">
            <v>0</v>
          </cell>
          <cell r="CT741">
            <v>163.97116486932867</v>
          </cell>
          <cell r="CU741">
            <v>162.81643835616438</v>
          </cell>
        </row>
        <row r="742">
          <cell r="C742">
            <v>2562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P742">
            <v>0</v>
          </cell>
          <cell r="CQ742">
            <v>0</v>
          </cell>
          <cell r="CR742">
            <v>0</v>
          </cell>
          <cell r="CS742">
            <v>0</v>
          </cell>
          <cell r="CT742">
            <v>94.947025577162563</v>
          </cell>
          <cell r="CU742">
            <v>94.287671232876718</v>
          </cell>
        </row>
        <row r="743">
          <cell r="C743">
            <v>2279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P743">
            <v>0</v>
          </cell>
          <cell r="CQ743">
            <v>0</v>
          </cell>
          <cell r="CR743">
            <v>0</v>
          </cell>
          <cell r="CS743">
            <v>0</v>
          </cell>
          <cell r="CT743">
            <v>58.102117061021175</v>
          </cell>
          <cell r="CU743">
            <v>57.698630136986303</v>
          </cell>
        </row>
        <row r="744">
          <cell r="C744">
            <v>2165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P744">
            <v>0</v>
          </cell>
          <cell r="CQ744">
            <v>0</v>
          </cell>
          <cell r="CR744">
            <v>0</v>
          </cell>
          <cell r="CS744">
            <v>0</v>
          </cell>
          <cell r="CT744">
            <v>66.206549071120278</v>
          </cell>
          <cell r="CU744">
            <v>65.756164383561639</v>
          </cell>
        </row>
        <row r="745">
          <cell r="C745">
            <v>1848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P745">
            <v>0</v>
          </cell>
          <cell r="CQ745">
            <v>0</v>
          </cell>
          <cell r="CR745">
            <v>0</v>
          </cell>
          <cell r="CS745">
            <v>0</v>
          </cell>
          <cell r="CT745">
            <v>281.27232126102462</v>
          </cell>
          <cell r="CU745">
            <v>279.35890410958905</v>
          </cell>
        </row>
        <row r="746">
          <cell r="C746">
            <v>2161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P746">
            <v>0</v>
          </cell>
          <cell r="CQ746">
            <v>0</v>
          </cell>
          <cell r="CR746">
            <v>0</v>
          </cell>
          <cell r="CS746">
            <v>0</v>
          </cell>
          <cell r="CT746">
            <v>420.3030399699756</v>
          </cell>
          <cell r="CU746">
            <v>417.44383561643838</v>
          </cell>
        </row>
        <row r="747">
          <cell r="C747">
            <v>2366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P747">
            <v>0</v>
          </cell>
          <cell r="CQ747">
            <v>0</v>
          </cell>
          <cell r="CR747">
            <v>0</v>
          </cell>
          <cell r="CS747">
            <v>0</v>
          </cell>
          <cell r="CT747">
            <v>0</v>
          </cell>
          <cell r="CU747">
            <v>41.472527472527474</v>
          </cell>
        </row>
        <row r="748">
          <cell r="C748">
            <v>2460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P748">
            <v>0</v>
          </cell>
          <cell r="CQ748">
            <v>0</v>
          </cell>
          <cell r="CR748">
            <v>0</v>
          </cell>
          <cell r="CS748">
            <v>0</v>
          </cell>
          <cell r="CT748">
            <v>161.57035091011446</v>
          </cell>
          <cell r="CU748">
            <v>160.47123287671232</v>
          </cell>
        </row>
        <row r="749">
          <cell r="C749">
            <v>2448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P749">
            <v>0</v>
          </cell>
          <cell r="CQ749">
            <v>0</v>
          </cell>
          <cell r="CR749">
            <v>0</v>
          </cell>
          <cell r="CS749">
            <v>0</v>
          </cell>
          <cell r="CT749">
            <v>195.34390966308774</v>
          </cell>
          <cell r="CU749">
            <v>194.03287671232877</v>
          </cell>
        </row>
        <row r="750">
          <cell r="C750">
            <v>1825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P750">
            <v>0</v>
          </cell>
          <cell r="CQ750">
            <v>0</v>
          </cell>
          <cell r="CR750">
            <v>0</v>
          </cell>
          <cell r="CS750">
            <v>0</v>
          </cell>
          <cell r="CT750">
            <v>332.29868567197332</v>
          </cell>
          <cell r="CU750">
            <v>330.06849315068496</v>
          </cell>
        </row>
        <row r="751">
          <cell r="C751">
            <v>2390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P751">
            <v>0</v>
          </cell>
          <cell r="CQ751">
            <v>0</v>
          </cell>
          <cell r="CR751">
            <v>0</v>
          </cell>
          <cell r="CS751">
            <v>0</v>
          </cell>
          <cell r="CT751">
            <v>0</v>
          </cell>
          <cell r="CU751">
            <v>368.36363636363637</v>
          </cell>
        </row>
        <row r="752">
          <cell r="C752">
            <v>1567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  <cell r="CT752">
            <v>59.939321504091204</v>
          </cell>
          <cell r="CU752">
            <v>59.539726027397258</v>
          </cell>
        </row>
        <row r="753">
          <cell r="C753">
            <v>2319</v>
          </cell>
          <cell r="CK753">
            <v>0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P753">
            <v>0</v>
          </cell>
          <cell r="CQ753">
            <v>0</v>
          </cell>
          <cell r="CR753">
            <v>0</v>
          </cell>
          <cell r="CS753">
            <v>0</v>
          </cell>
          <cell r="CT753">
            <v>166.58453617725476</v>
          </cell>
          <cell r="CU753">
            <v>165.47397260273974</v>
          </cell>
        </row>
        <row r="754">
          <cell r="C754">
            <v>2417</v>
          </cell>
          <cell r="CK754">
            <v>0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  <cell r="CT754">
            <v>146.2903374092121</v>
          </cell>
          <cell r="CU754">
            <v>145.31506849315068</v>
          </cell>
        </row>
        <row r="755">
          <cell r="C755">
            <v>2539</v>
          </cell>
          <cell r="CK755">
            <v>0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  <cell r="CT755">
            <v>1432.5283369183742</v>
          </cell>
          <cell r="CU755">
            <v>1420.7863013698629</v>
          </cell>
        </row>
        <row r="756">
          <cell r="C756">
            <v>2184</v>
          </cell>
          <cell r="CK756">
            <v>0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P756">
            <v>0</v>
          </cell>
          <cell r="CQ756">
            <v>0</v>
          </cell>
          <cell r="CR756">
            <v>0</v>
          </cell>
          <cell r="CS756">
            <v>0</v>
          </cell>
          <cell r="CT756">
            <v>149.18300653594773</v>
          </cell>
          <cell r="CU756">
            <v>128.65205479452055</v>
          </cell>
        </row>
        <row r="757">
          <cell r="C757">
            <v>2564</v>
          </cell>
          <cell r="CK757">
            <v>0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P757">
            <v>0</v>
          </cell>
          <cell r="CQ757">
            <v>0</v>
          </cell>
          <cell r="CR757">
            <v>0</v>
          </cell>
          <cell r="CS757">
            <v>0</v>
          </cell>
          <cell r="CT757">
            <v>195.59069935111751</v>
          </cell>
          <cell r="CU757">
            <v>194.31232876712329</v>
          </cell>
        </row>
        <row r="758">
          <cell r="C758">
            <v>2498</v>
          </cell>
          <cell r="CK758">
            <v>0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P758">
            <v>0</v>
          </cell>
          <cell r="CQ758">
            <v>0</v>
          </cell>
          <cell r="CR758">
            <v>0</v>
          </cell>
          <cell r="CS758">
            <v>0</v>
          </cell>
          <cell r="CT758">
            <v>121.70895271763148</v>
          </cell>
          <cell r="CU758">
            <v>120.92876712328767</v>
          </cell>
        </row>
        <row r="759">
          <cell r="C759">
            <v>2513</v>
          </cell>
          <cell r="CK759">
            <v>0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P759">
            <v>0</v>
          </cell>
          <cell r="CQ759">
            <v>0</v>
          </cell>
          <cell r="CR759">
            <v>0</v>
          </cell>
          <cell r="CS759">
            <v>0</v>
          </cell>
          <cell r="CT759">
            <v>219.92425427432607</v>
          </cell>
          <cell r="CU759">
            <v>208.23384425931664</v>
          </cell>
        </row>
        <row r="760">
          <cell r="C760">
            <v>2423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P760">
            <v>0</v>
          </cell>
          <cell r="CQ760">
            <v>0</v>
          </cell>
          <cell r="CR760">
            <v>0</v>
          </cell>
          <cell r="CS760">
            <v>0</v>
          </cell>
          <cell r="CT760">
            <v>304.60867579908677</v>
          </cell>
          <cell r="CU760">
            <v>302.66849315068492</v>
          </cell>
        </row>
        <row r="761">
          <cell r="C761">
            <v>2155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0</v>
          </cell>
          <cell r="CS761">
            <v>0</v>
          </cell>
          <cell r="CT761">
            <v>819.74442020766082</v>
          </cell>
          <cell r="CU761">
            <v>814.55616438356162</v>
          </cell>
        </row>
        <row r="762">
          <cell r="C762">
            <v>2392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P762">
            <v>0</v>
          </cell>
          <cell r="CQ762">
            <v>0</v>
          </cell>
          <cell r="CR762">
            <v>0</v>
          </cell>
          <cell r="CS762">
            <v>0</v>
          </cell>
          <cell r="CT762">
            <v>157.72152517232354</v>
          </cell>
          <cell r="CU762">
            <v>156.72328767123287</v>
          </cell>
        </row>
        <row r="763">
          <cell r="C763">
            <v>2171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P763">
            <v>0</v>
          </cell>
          <cell r="CQ763">
            <v>0</v>
          </cell>
          <cell r="CR763">
            <v>0</v>
          </cell>
          <cell r="CS763">
            <v>0</v>
          </cell>
          <cell r="CT763">
            <v>564.47133757961785</v>
          </cell>
          <cell r="CU763">
            <v>303.50136986301368</v>
          </cell>
        </row>
        <row r="764">
          <cell r="C764">
            <v>2368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P764">
            <v>0</v>
          </cell>
          <cell r="CQ764">
            <v>0</v>
          </cell>
          <cell r="CR764">
            <v>0</v>
          </cell>
          <cell r="CS764">
            <v>0</v>
          </cell>
          <cell r="CT764">
            <v>41.567193089608239</v>
          </cell>
          <cell r="CU764">
            <v>41.304109589041097</v>
          </cell>
        </row>
        <row r="765">
          <cell r="C765">
            <v>2474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P765">
            <v>0</v>
          </cell>
          <cell r="CQ765">
            <v>0</v>
          </cell>
          <cell r="CR765">
            <v>0</v>
          </cell>
          <cell r="CS765">
            <v>0</v>
          </cell>
          <cell r="CT765">
            <v>64.757804729081229</v>
          </cell>
          <cell r="CU765">
            <v>64.347945205479448</v>
          </cell>
        </row>
        <row r="766">
          <cell r="C766">
            <v>2482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P766">
            <v>0</v>
          </cell>
          <cell r="CQ766">
            <v>0</v>
          </cell>
          <cell r="CR766">
            <v>0</v>
          </cell>
          <cell r="CS766">
            <v>0</v>
          </cell>
          <cell r="CT766">
            <v>64.482243718756081</v>
          </cell>
          <cell r="CU766">
            <v>64.178082191780817</v>
          </cell>
        </row>
        <row r="767">
          <cell r="C767">
            <v>2509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P767">
            <v>0</v>
          </cell>
          <cell r="CQ767">
            <v>0</v>
          </cell>
          <cell r="CR767">
            <v>0</v>
          </cell>
          <cell r="CS767">
            <v>0</v>
          </cell>
          <cell r="CT767">
            <v>149.81823452631193</v>
          </cell>
          <cell r="CU767">
            <v>141.84076990982268</v>
          </cell>
        </row>
        <row r="768">
          <cell r="C768">
            <v>1662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P768">
            <v>0</v>
          </cell>
          <cell r="CQ768">
            <v>0</v>
          </cell>
          <cell r="CR768">
            <v>0</v>
          </cell>
          <cell r="CS768">
            <v>0</v>
          </cell>
          <cell r="CT768">
            <v>140.75644007926252</v>
          </cell>
          <cell r="CU768">
            <v>139.87671232876713</v>
          </cell>
        </row>
        <row r="769">
          <cell r="C769">
            <v>2541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P769">
            <v>0</v>
          </cell>
          <cell r="CQ769">
            <v>0</v>
          </cell>
          <cell r="CR769">
            <v>0</v>
          </cell>
          <cell r="CS769">
            <v>0</v>
          </cell>
          <cell r="CT769">
            <v>406.54363746015338</v>
          </cell>
          <cell r="CU769">
            <v>404.00273972602741</v>
          </cell>
        </row>
        <row r="770">
          <cell r="C770">
            <v>2459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P770">
            <v>0</v>
          </cell>
          <cell r="CQ770">
            <v>0</v>
          </cell>
          <cell r="CR770">
            <v>0</v>
          </cell>
          <cell r="CS770">
            <v>0</v>
          </cell>
          <cell r="CT770">
            <v>186.76275684931505</v>
          </cell>
          <cell r="CU770">
            <v>185.60273972602741</v>
          </cell>
        </row>
        <row r="771">
          <cell r="C771">
            <v>2132</v>
          </cell>
          <cell r="CK771">
            <v>0</v>
          </cell>
          <cell r="CL771">
            <v>0</v>
          </cell>
          <cell r="CM771">
            <v>0</v>
          </cell>
          <cell r="CN771">
            <v>0</v>
          </cell>
          <cell r="CO771">
            <v>0</v>
          </cell>
          <cell r="CP771">
            <v>0</v>
          </cell>
          <cell r="CQ771">
            <v>0</v>
          </cell>
          <cell r="CR771">
            <v>0</v>
          </cell>
          <cell r="CS771">
            <v>0</v>
          </cell>
          <cell r="CT771">
            <v>112.59624413145539</v>
          </cell>
          <cell r="CU771">
            <v>90.950684931506856</v>
          </cell>
        </row>
        <row r="772">
          <cell r="C772">
            <v>2346</v>
          </cell>
          <cell r="CK772">
            <v>0</v>
          </cell>
          <cell r="CL772">
            <v>0</v>
          </cell>
          <cell r="CM772">
            <v>0</v>
          </cell>
          <cell r="CN772">
            <v>0</v>
          </cell>
          <cell r="CO772">
            <v>0</v>
          </cell>
          <cell r="CP772">
            <v>0</v>
          </cell>
          <cell r="CQ772">
            <v>0</v>
          </cell>
          <cell r="CR772">
            <v>0</v>
          </cell>
          <cell r="CS772">
            <v>0</v>
          </cell>
          <cell r="CT772">
            <v>35.278124212118662</v>
          </cell>
          <cell r="CU772">
            <v>35.063013698630137</v>
          </cell>
        </row>
        <row r="773">
          <cell r="C773">
            <v>2397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P773">
            <v>0</v>
          </cell>
          <cell r="CQ773">
            <v>0</v>
          </cell>
          <cell r="CR773">
            <v>0</v>
          </cell>
          <cell r="CS773">
            <v>0</v>
          </cell>
          <cell r="CT773">
            <v>295.59062131240063</v>
          </cell>
          <cell r="CU773">
            <v>294.48767123287672</v>
          </cell>
        </row>
        <row r="774">
          <cell r="C774">
            <v>2531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P774">
            <v>0</v>
          </cell>
          <cell r="CQ774">
            <v>0</v>
          </cell>
          <cell r="CR774">
            <v>0</v>
          </cell>
          <cell r="CS774">
            <v>0</v>
          </cell>
          <cell r="CT774">
            <v>76.398822597079132</v>
          </cell>
          <cell r="CU774">
            <v>75.772602739726025</v>
          </cell>
        </row>
        <row r="775">
          <cell r="C775">
            <v>2352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P775">
            <v>0</v>
          </cell>
          <cell r="CQ775">
            <v>0</v>
          </cell>
          <cell r="CR775">
            <v>0</v>
          </cell>
          <cell r="CS775">
            <v>0</v>
          </cell>
          <cell r="CT775">
            <v>69.054346201743471</v>
          </cell>
          <cell r="CU775">
            <v>68.638356164383566</v>
          </cell>
        </row>
        <row r="776">
          <cell r="C776">
            <v>2527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P776">
            <v>0</v>
          </cell>
          <cell r="CQ776">
            <v>0</v>
          </cell>
          <cell r="CR776">
            <v>0</v>
          </cell>
          <cell r="CS776">
            <v>0</v>
          </cell>
          <cell r="CT776">
            <v>117.85323097101335</v>
          </cell>
          <cell r="CU776">
            <v>57.569280887229191</v>
          </cell>
        </row>
        <row r="777">
          <cell r="C777">
            <v>2542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P777">
            <v>0</v>
          </cell>
          <cell r="CQ777">
            <v>0</v>
          </cell>
          <cell r="CR777">
            <v>0</v>
          </cell>
          <cell r="CS777">
            <v>0</v>
          </cell>
          <cell r="CT777">
            <v>61.434210526315788</v>
          </cell>
          <cell r="CU777">
            <v>61.849315068493148</v>
          </cell>
        </row>
        <row r="778">
          <cell r="C778">
            <v>2502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P778">
            <v>0</v>
          </cell>
          <cell r="CQ778">
            <v>0</v>
          </cell>
          <cell r="CR778">
            <v>0</v>
          </cell>
          <cell r="CS778">
            <v>0</v>
          </cell>
          <cell r="CT778">
            <v>56.638554216867469</v>
          </cell>
          <cell r="CU778">
            <v>52.553424657534244</v>
          </cell>
        </row>
        <row r="779">
          <cell r="C779">
            <v>2476</v>
          </cell>
          <cell r="CK779">
            <v>0</v>
          </cell>
          <cell r="CL779">
            <v>0</v>
          </cell>
          <cell r="CM779">
            <v>0</v>
          </cell>
          <cell r="CN779">
            <v>0</v>
          </cell>
          <cell r="CO779">
            <v>0</v>
          </cell>
          <cell r="CP779">
            <v>0</v>
          </cell>
          <cell r="CQ779">
            <v>0</v>
          </cell>
          <cell r="CR779">
            <v>0</v>
          </cell>
          <cell r="CS779">
            <v>0</v>
          </cell>
          <cell r="CT779">
            <v>175.65791726007541</v>
          </cell>
          <cell r="CU779">
            <v>89.96400148462395</v>
          </cell>
        </row>
        <row r="780">
          <cell r="C780">
            <v>2457</v>
          </cell>
          <cell r="CK780">
            <v>0</v>
          </cell>
          <cell r="CL780">
            <v>0</v>
          </cell>
          <cell r="CM780">
            <v>0</v>
          </cell>
          <cell r="CN780">
            <v>0</v>
          </cell>
          <cell r="CO780">
            <v>0</v>
          </cell>
          <cell r="CP780">
            <v>0</v>
          </cell>
          <cell r="CQ780">
            <v>0</v>
          </cell>
          <cell r="CR780">
            <v>0</v>
          </cell>
          <cell r="CS780">
            <v>0</v>
          </cell>
          <cell r="CT780">
            <v>241.12561033818398</v>
          </cell>
          <cell r="CU780">
            <v>124.27397964246335</v>
          </cell>
        </row>
        <row r="781">
          <cell r="C781">
            <v>2116</v>
          </cell>
          <cell r="CK781">
            <v>0</v>
          </cell>
          <cell r="CL781">
            <v>0</v>
          </cell>
          <cell r="CM781">
            <v>0</v>
          </cell>
          <cell r="CN781">
            <v>0</v>
          </cell>
          <cell r="CO781">
            <v>0</v>
          </cell>
          <cell r="CP781">
            <v>0</v>
          </cell>
          <cell r="CQ781">
            <v>0</v>
          </cell>
          <cell r="CR781">
            <v>0</v>
          </cell>
          <cell r="CS781">
            <v>312.19406392694066</v>
          </cell>
          <cell r="CT781">
            <v>302.1232876712329</v>
          </cell>
          <cell r="CU781">
            <v>302.1232876712329</v>
          </cell>
        </row>
        <row r="782">
          <cell r="C782">
            <v>2484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P782">
            <v>0</v>
          </cell>
          <cell r="CQ782">
            <v>0</v>
          </cell>
          <cell r="CR782">
            <v>0</v>
          </cell>
          <cell r="CS782">
            <v>0</v>
          </cell>
          <cell r="CT782">
            <v>0</v>
          </cell>
          <cell r="CU782">
            <v>1037.2295081967213</v>
          </cell>
        </row>
        <row r="783">
          <cell r="C783">
            <v>1752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P783">
            <v>0</v>
          </cell>
          <cell r="CQ783">
            <v>0</v>
          </cell>
          <cell r="CR783">
            <v>0</v>
          </cell>
          <cell r="CS783">
            <v>0</v>
          </cell>
          <cell r="CT783">
            <v>78.693134663141876</v>
          </cell>
          <cell r="CU783">
            <v>78.235616438356161</v>
          </cell>
        </row>
        <row r="784">
          <cell r="C784">
            <v>2004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P784">
            <v>0</v>
          </cell>
          <cell r="CQ784">
            <v>0</v>
          </cell>
          <cell r="CR784">
            <v>0</v>
          </cell>
          <cell r="CS784">
            <v>0</v>
          </cell>
          <cell r="CT784">
            <v>373.4697802197802</v>
          </cell>
          <cell r="CU784">
            <v>419.00273972602741</v>
          </cell>
        </row>
        <row r="785">
          <cell r="C785">
            <v>2465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P785">
            <v>0</v>
          </cell>
          <cell r="CQ785">
            <v>0</v>
          </cell>
          <cell r="CR785">
            <v>0</v>
          </cell>
          <cell r="CS785">
            <v>0</v>
          </cell>
          <cell r="CT785">
            <v>1886.1988304093568</v>
          </cell>
          <cell r="CU785">
            <v>942.98630136986299</v>
          </cell>
        </row>
        <row r="786">
          <cell r="C786">
            <v>2358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P786">
            <v>0</v>
          </cell>
          <cell r="CQ786">
            <v>0</v>
          </cell>
          <cell r="CR786">
            <v>0</v>
          </cell>
          <cell r="CS786">
            <v>0</v>
          </cell>
          <cell r="CT786">
            <v>70.100712969638707</v>
          </cell>
          <cell r="CU786">
            <v>69.69315068493151</v>
          </cell>
        </row>
        <row r="787">
          <cell r="C787">
            <v>2456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P787">
            <v>0</v>
          </cell>
          <cell r="CQ787">
            <v>0</v>
          </cell>
          <cell r="CR787">
            <v>0</v>
          </cell>
          <cell r="CS787">
            <v>0</v>
          </cell>
          <cell r="CT787">
            <v>246.77989805670595</v>
          </cell>
          <cell r="CU787">
            <v>245.35342465753425</v>
          </cell>
        </row>
        <row r="788">
          <cell r="C788">
            <v>2261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P788">
            <v>0</v>
          </cell>
          <cell r="CQ788">
            <v>0</v>
          </cell>
          <cell r="CR788">
            <v>0</v>
          </cell>
          <cell r="CS788">
            <v>0</v>
          </cell>
          <cell r="CT788">
            <v>65.03896145269195</v>
          </cell>
          <cell r="CU788">
            <v>64.663013698630138</v>
          </cell>
        </row>
        <row r="789">
          <cell r="C789">
            <v>2496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P789">
            <v>0</v>
          </cell>
          <cell r="CQ789">
            <v>0</v>
          </cell>
          <cell r="CR789">
            <v>0</v>
          </cell>
          <cell r="CS789">
            <v>0</v>
          </cell>
          <cell r="CT789">
            <v>139.64845525328175</v>
          </cell>
          <cell r="CU789">
            <v>80.926062962966398</v>
          </cell>
        </row>
        <row r="790">
          <cell r="C790">
            <v>1835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P790">
            <v>0</v>
          </cell>
          <cell r="CQ790">
            <v>0</v>
          </cell>
          <cell r="CR790">
            <v>0</v>
          </cell>
          <cell r="CS790">
            <v>0</v>
          </cell>
          <cell r="CT790">
            <v>24.066288773421512</v>
          </cell>
          <cell r="CU790">
            <v>23.92876712328767</v>
          </cell>
        </row>
        <row r="791">
          <cell r="C791">
            <v>1920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P791">
            <v>0</v>
          </cell>
          <cell r="CQ791">
            <v>0</v>
          </cell>
          <cell r="CR791">
            <v>0</v>
          </cell>
          <cell r="CS791">
            <v>0</v>
          </cell>
          <cell r="CT791">
            <v>164.09913729472675</v>
          </cell>
          <cell r="CU791">
            <v>700.35317071787904</v>
          </cell>
        </row>
        <row r="792">
          <cell r="C792">
            <v>2064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P792">
            <v>0</v>
          </cell>
          <cell r="CQ792">
            <v>0</v>
          </cell>
          <cell r="CR792">
            <v>0</v>
          </cell>
          <cell r="CS792">
            <v>0</v>
          </cell>
          <cell r="CT792">
            <v>176.91758241758242</v>
          </cell>
          <cell r="CU792">
            <v>176.43287671232878</v>
          </cell>
        </row>
        <row r="793">
          <cell r="C793">
            <v>2458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P793">
            <v>0</v>
          </cell>
          <cell r="CQ793">
            <v>0</v>
          </cell>
          <cell r="CR793">
            <v>0</v>
          </cell>
          <cell r="CS793">
            <v>0</v>
          </cell>
          <cell r="CT793">
            <v>192.1948146428295</v>
          </cell>
          <cell r="CU793">
            <v>191.11506849315069</v>
          </cell>
        </row>
        <row r="794">
          <cell r="C794">
            <v>2357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P794">
            <v>0</v>
          </cell>
          <cell r="CQ794">
            <v>0</v>
          </cell>
          <cell r="CR794">
            <v>0</v>
          </cell>
          <cell r="CS794">
            <v>0</v>
          </cell>
          <cell r="CT794">
            <v>50.782330306295215</v>
          </cell>
          <cell r="CU794">
            <v>50.4986301369863</v>
          </cell>
        </row>
        <row r="795">
          <cell r="C795">
            <v>2525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P795">
            <v>0</v>
          </cell>
          <cell r="CQ795">
            <v>0</v>
          </cell>
          <cell r="CR795">
            <v>0</v>
          </cell>
          <cell r="CS795">
            <v>0</v>
          </cell>
          <cell r="CT795">
            <v>92.447833572145072</v>
          </cell>
          <cell r="CU795">
            <v>102.21887829026133</v>
          </cell>
        </row>
        <row r="796">
          <cell r="C796">
            <v>2505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P796">
            <v>0</v>
          </cell>
          <cell r="CQ796">
            <v>0</v>
          </cell>
          <cell r="CR796">
            <v>0</v>
          </cell>
          <cell r="CS796">
            <v>0</v>
          </cell>
          <cell r="CT796">
            <v>47.605555555555554</v>
          </cell>
          <cell r="CU796">
            <v>63.756164383561647</v>
          </cell>
        </row>
        <row r="797">
          <cell r="C797">
            <v>2264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P797">
            <v>0</v>
          </cell>
          <cell r="CQ797">
            <v>0</v>
          </cell>
          <cell r="CR797">
            <v>0</v>
          </cell>
          <cell r="CS797">
            <v>0</v>
          </cell>
          <cell r="CT797">
            <v>93.931318681318686</v>
          </cell>
          <cell r="CU797">
            <v>93.673972602739724</v>
          </cell>
        </row>
        <row r="798">
          <cell r="C798">
            <v>2409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P798">
            <v>0</v>
          </cell>
          <cell r="CQ798">
            <v>0</v>
          </cell>
          <cell r="CR798">
            <v>0</v>
          </cell>
          <cell r="CS798">
            <v>0</v>
          </cell>
          <cell r="CT798">
            <v>143.10118988101189</v>
          </cell>
          <cell r="CU798">
            <v>142.58082191780821</v>
          </cell>
        </row>
        <row r="799">
          <cell r="C799">
            <v>2436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P799">
            <v>0</v>
          </cell>
          <cell r="CQ799">
            <v>0</v>
          </cell>
          <cell r="CR799">
            <v>0</v>
          </cell>
          <cell r="CS799">
            <v>0</v>
          </cell>
          <cell r="CT799">
            <v>297.55822296223414</v>
          </cell>
          <cell r="CU799">
            <v>295.92328767123286</v>
          </cell>
        </row>
        <row r="800">
          <cell r="C800">
            <v>2486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P800">
            <v>0</v>
          </cell>
          <cell r="CQ800">
            <v>0</v>
          </cell>
          <cell r="CR800">
            <v>0</v>
          </cell>
          <cell r="CS800">
            <v>0</v>
          </cell>
          <cell r="CT800">
            <v>1327.9395604395604</v>
          </cell>
          <cell r="CU800">
            <v>695.25753424657535</v>
          </cell>
        </row>
        <row r="801">
          <cell r="C801">
            <v>2463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P801">
            <v>0</v>
          </cell>
          <cell r="CQ801">
            <v>0</v>
          </cell>
          <cell r="CR801">
            <v>0</v>
          </cell>
          <cell r="CS801">
            <v>0</v>
          </cell>
          <cell r="CT801">
            <v>141.5390972378172</v>
          </cell>
          <cell r="CU801">
            <v>140.76986301369863</v>
          </cell>
        </row>
        <row r="802">
          <cell r="C802">
            <v>2421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P802">
            <v>0</v>
          </cell>
          <cell r="CQ802">
            <v>0</v>
          </cell>
          <cell r="CR802">
            <v>0</v>
          </cell>
          <cell r="CS802">
            <v>0</v>
          </cell>
          <cell r="CT802">
            <v>122.84374395274227</v>
          </cell>
          <cell r="CU802">
            <v>121.04383561643836</v>
          </cell>
        </row>
        <row r="803">
          <cell r="C803">
            <v>2233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P803">
            <v>0</v>
          </cell>
          <cell r="CQ803">
            <v>0</v>
          </cell>
          <cell r="CR803">
            <v>0</v>
          </cell>
          <cell r="CS803">
            <v>0</v>
          </cell>
          <cell r="CT803">
            <v>61.827352590827878</v>
          </cell>
          <cell r="CU803">
            <v>61.493150684931507</v>
          </cell>
        </row>
        <row r="804">
          <cell r="C804">
            <v>2355</v>
          </cell>
          <cell r="CK804">
            <v>0</v>
          </cell>
          <cell r="CL804">
            <v>0</v>
          </cell>
          <cell r="CM804">
            <v>0</v>
          </cell>
          <cell r="CN804">
            <v>0</v>
          </cell>
          <cell r="CO804">
            <v>0</v>
          </cell>
          <cell r="CP804">
            <v>0</v>
          </cell>
          <cell r="CQ804">
            <v>0</v>
          </cell>
          <cell r="CR804">
            <v>0</v>
          </cell>
          <cell r="CS804">
            <v>0</v>
          </cell>
          <cell r="CT804">
            <v>70.058852276934473</v>
          </cell>
          <cell r="CU804">
            <v>69.682191780821924</v>
          </cell>
        </row>
        <row r="805">
          <cell r="C805">
            <v>1975</v>
          </cell>
          <cell r="CK805">
            <v>0</v>
          </cell>
          <cell r="CL805">
            <v>0</v>
          </cell>
          <cell r="CM805">
            <v>0</v>
          </cell>
          <cell r="CN805">
            <v>0</v>
          </cell>
          <cell r="CO805">
            <v>0</v>
          </cell>
          <cell r="CP805">
            <v>0</v>
          </cell>
          <cell r="CQ805">
            <v>0</v>
          </cell>
          <cell r="CR805">
            <v>0</v>
          </cell>
          <cell r="CS805">
            <v>0</v>
          </cell>
          <cell r="CT805">
            <v>26.178343816302082</v>
          </cell>
          <cell r="CU805">
            <v>14.682038952541463</v>
          </cell>
        </row>
        <row r="806">
          <cell r="C806">
            <v>1979</v>
          </cell>
          <cell r="CK806">
            <v>0</v>
          </cell>
          <cell r="CL806">
            <v>0</v>
          </cell>
          <cell r="CM806">
            <v>0</v>
          </cell>
          <cell r="CN806">
            <v>0</v>
          </cell>
          <cell r="CO806">
            <v>0</v>
          </cell>
          <cell r="CP806">
            <v>0</v>
          </cell>
          <cell r="CQ806">
            <v>0</v>
          </cell>
          <cell r="CR806">
            <v>0</v>
          </cell>
          <cell r="CS806">
            <v>0</v>
          </cell>
          <cell r="CT806">
            <v>6.9717289892632355</v>
          </cell>
          <cell r="CU806">
            <v>6.934246575342466</v>
          </cell>
        </row>
        <row r="807">
          <cell r="C807">
            <v>1973</v>
          </cell>
          <cell r="CK807">
            <v>0</v>
          </cell>
          <cell r="CL807">
            <v>0</v>
          </cell>
          <cell r="CM807">
            <v>0</v>
          </cell>
          <cell r="CN807">
            <v>0</v>
          </cell>
          <cell r="CO807">
            <v>0</v>
          </cell>
          <cell r="CP807">
            <v>0</v>
          </cell>
          <cell r="CQ807">
            <v>0</v>
          </cell>
          <cell r="CR807">
            <v>0</v>
          </cell>
          <cell r="CS807">
            <v>0</v>
          </cell>
          <cell r="CT807">
            <v>33.054424287300996</v>
          </cell>
          <cell r="CU807">
            <v>32.876712328767127</v>
          </cell>
        </row>
        <row r="808">
          <cell r="C808">
            <v>2432</v>
          </cell>
          <cell r="CK808">
            <v>0</v>
          </cell>
          <cell r="CL808">
            <v>0</v>
          </cell>
          <cell r="CM808">
            <v>0</v>
          </cell>
          <cell r="CN808">
            <v>0</v>
          </cell>
          <cell r="CO808">
            <v>0</v>
          </cell>
          <cell r="CP808">
            <v>0</v>
          </cell>
          <cell r="CQ808">
            <v>0</v>
          </cell>
          <cell r="CR808">
            <v>0</v>
          </cell>
          <cell r="CS808">
            <v>0</v>
          </cell>
          <cell r="CT808">
            <v>60.865208425394016</v>
          </cell>
          <cell r="CU808">
            <v>60.539726027397258</v>
          </cell>
        </row>
        <row r="809">
          <cell r="C809">
            <v>2337</v>
          </cell>
          <cell r="CK809">
            <v>0</v>
          </cell>
          <cell r="CL809">
            <v>0</v>
          </cell>
          <cell r="CM809">
            <v>0</v>
          </cell>
          <cell r="CN809">
            <v>0</v>
          </cell>
          <cell r="CO809">
            <v>0</v>
          </cell>
          <cell r="CP809">
            <v>0</v>
          </cell>
          <cell r="CQ809">
            <v>0</v>
          </cell>
          <cell r="CR809">
            <v>0</v>
          </cell>
          <cell r="CS809">
            <v>0</v>
          </cell>
          <cell r="CT809">
            <v>22.680327868852459</v>
          </cell>
          <cell r="CU809">
            <v>22.972602739726028</v>
          </cell>
        </row>
        <row r="810">
          <cell r="C810">
            <v>2354</v>
          </cell>
          <cell r="CK810">
            <v>0</v>
          </cell>
          <cell r="CL810">
            <v>0</v>
          </cell>
          <cell r="CM810">
            <v>0</v>
          </cell>
          <cell r="CN810">
            <v>0</v>
          </cell>
          <cell r="CO810">
            <v>0</v>
          </cell>
          <cell r="CP810">
            <v>0</v>
          </cell>
          <cell r="CQ810">
            <v>0</v>
          </cell>
          <cell r="CR810">
            <v>0</v>
          </cell>
          <cell r="CS810">
            <v>0</v>
          </cell>
          <cell r="CT810">
            <v>63.910754881958617</v>
          </cell>
          <cell r="CU810">
            <v>63.57260273972603</v>
          </cell>
        </row>
        <row r="811">
          <cell r="C811">
            <v>2452</v>
          </cell>
          <cell r="CK811">
            <v>0</v>
          </cell>
          <cell r="CL811">
            <v>0</v>
          </cell>
          <cell r="CM811">
            <v>0</v>
          </cell>
          <cell r="CN811">
            <v>0</v>
          </cell>
          <cell r="CO811">
            <v>0</v>
          </cell>
          <cell r="CP811">
            <v>0</v>
          </cell>
          <cell r="CQ811">
            <v>0</v>
          </cell>
          <cell r="CR811">
            <v>0</v>
          </cell>
          <cell r="CS811">
            <v>0</v>
          </cell>
          <cell r="CT811">
            <v>211.37232002309617</v>
          </cell>
          <cell r="CU811">
            <v>126.8001802880701</v>
          </cell>
        </row>
        <row r="812">
          <cell r="C812">
            <v>2451</v>
          </cell>
          <cell r="CK812">
            <v>0</v>
          </cell>
          <cell r="CL812">
            <v>0</v>
          </cell>
          <cell r="CM812">
            <v>0</v>
          </cell>
          <cell r="CN812">
            <v>0</v>
          </cell>
          <cell r="CO812">
            <v>0</v>
          </cell>
          <cell r="CP812">
            <v>0</v>
          </cell>
          <cell r="CQ812">
            <v>0</v>
          </cell>
          <cell r="CR812">
            <v>0</v>
          </cell>
          <cell r="CS812">
            <v>0</v>
          </cell>
          <cell r="CT812">
            <v>236.14206860614175</v>
          </cell>
          <cell r="CU812">
            <v>141.67734061537769</v>
          </cell>
        </row>
        <row r="813">
          <cell r="C813">
            <v>1977</v>
          </cell>
          <cell r="CK813">
            <v>0</v>
          </cell>
          <cell r="CL813">
            <v>0</v>
          </cell>
          <cell r="CM813">
            <v>0</v>
          </cell>
          <cell r="CN813">
            <v>0</v>
          </cell>
          <cell r="CO813">
            <v>0</v>
          </cell>
          <cell r="CP813">
            <v>0</v>
          </cell>
          <cell r="CQ813">
            <v>0</v>
          </cell>
          <cell r="CR813">
            <v>0</v>
          </cell>
          <cell r="CS813">
            <v>0</v>
          </cell>
          <cell r="CT813">
            <v>22.412384053074511</v>
          </cell>
          <cell r="CU813">
            <v>22.312328767123287</v>
          </cell>
        </row>
        <row r="814">
          <cell r="C814">
            <v>2250</v>
          </cell>
          <cell r="CK814">
            <v>0</v>
          </cell>
          <cell r="CL814">
            <v>0</v>
          </cell>
          <cell r="CM814">
            <v>0</v>
          </cell>
          <cell r="CN814">
            <v>0</v>
          </cell>
          <cell r="CO814">
            <v>0</v>
          </cell>
          <cell r="CP814">
            <v>0</v>
          </cell>
          <cell r="CQ814">
            <v>0</v>
          </cell>
          <cell r="CR814">
            <v>0</v>
          </cell>
          <cell r="CS814">
            <v>0</v>
          </cell>
          <cell r="CT814">
            <v>37.822530295088526</v>
          </cell>
          <cell r="CU814">
            <v>106.85075916864668</v>
          </cell>
        </row>
        <row r="815">
          <cell r="C815">
            <v>1753</v>
          </cell>
          <cell r="CK815">
            <v>0</v>
          </cell>
          <cell r="CL815">
            <v>0</v>
          </cell>
          <cell r="CM815">
            <v>0</v>
          </cell>
          <cell r="CN815">
            <v>0</v>
          </cell>
          <cell r="CO815">
            <v>0</v>
          </cell>
          <cell r="CP815">
            <v>0</v>
          </cell>
          <cell r="CQ815">
            <v>0</v>
          </cell>
          <cell r="CR815">
            <v>0</v>
          </cell>
          <cell r="CS815">
            <v>0</v>
          </cell>
          <cell r="CT815">
            <v>45.324974765681326</v>
          </cell>
          <cell r="CU815">
            <v>45.087671232876716</v>
          </cell>
        </row>
        <row r="816">
          <cell r="C816">
            <v>2231</v>
          </cell>
          <cell r="CK816">
            <v>0</v>
          </cell>
          <cell r="CL816">
            <v>0</v>
          </cell>
          <cell r="CM816">
            <v>0</v>
          </cell>
          <cell r="CN816">
            <v>0</v>
          </cell>
          <cell r="CO816">
            <v>0</v>
          </cell>
          <cell r="CP816">
            <v>0</v>
          </cell>
          <cell r="CQ816">
            <v>0</v>
          </cell>
          <cell r="CR816">
            <v>0</v>
          </cell>
          <cell r="CS816">
            <v>88.83568326094219</v>
          </cell>
          <cell r="CT816">
            <v>86.720547945205482</v>
          </cell>
          <cell r="CU816">
            <v>86.720547945205482</v>
          </cell>
        </row>
        <row r="817">
          <cell r="C817">
            <v>2470</v>
          </cell>
          <cell r="CK817">
            <v>0</v>
          </cell>
          <cell r="CL817">
            <v>0</v>
          </cell>
          <cell r="CM817">
            <v>0</v>
          </cell>
          <cell r="CN817">
            <v>0</v>
          </cell>
          <cell r="CO817">
            <v>0</v>
          </cell>
          <cell r="CP817">
            <v>0</v>
          </cell>
          <cell r="CQ817">
            <v>0</v>
          </cell>
          <cell r="CR817">
            <v>0</v>
          </cell>
          <cell r="CS817">
            <v>0</v>
          </cell>
          <cell r="CT817">
            <v>25.963353600956495</v>
          </cell>
          <cell r="CU817">
            <v>41.759158391900044</v>
          </cell>
        </row>
        <row r="818">
          <cell r="C818">
            <v>1974</v>
          </cell>
          <cell r="CK818">
            <v>0</v>
          </cell>
          <cell r="CL818">
            <v>0</v>
          </cell>
          <cell r="CM818">
            <v>0</v>
          </cell>
          <cell r="CN818">
            <v>0</v>
          </cell>
          <cell r="CO818">
            <v>0</v>
          </cell>
          <cell r="CP818">
            <v>0</v>
          </cell>
          <cell r="CQ818">
            <v>0</v>
          </cell>
          <cell r="CR818">
            <v>0</v>
          </cell>
          <cell r="CS818">
            <v>0</v>
          </cell>
          <cell r="CT818">
            <v>18.668337805394717</v>
          </cell>
          <cell r="CU818">
            <v>18.572602739726026</v>
          </cell>
        </row>
        <row r="819">
          <cell r="C819">
            <v>1970</v>
          </cell>
          <cell r="CK819">
            <v>0</v>
          </cell>
          <cell r="CL819">
            <v>0</v>
          </cell>
          <cell r="CM819">
            <v>0</v>
          </cell>
          <cell r="CN819">
            <v>0</v>
          </cell>
          <cell r="CO819">
            <v>0</v>
          </cell>
          <cell r="CP819">
            <v>0</v>
          </cell>
          <cell r="CQ819">
            <v>0</v>
          </cell>
          <cell r="CR819">
            <v>0</v>
          </cell>
          <cell r="CS819">
            <v>0</v>
          </cell>
          <cell r="CT819">
            <v>3.8966953820081911</v>
          </cell>
          <cell r="CU819">
            <v>3.8767123287671232</v>
          </cell>
        </row>
        <row r="820">
          <cell r="C820">
            <v>1687</v>
          </cell>
          <cell r="CK820">
            <v>0</v>
          </cell>
          <cell r="CL820">
            <v>0</v>
          </cell>
          <cell r="CM820">
            <v>0</v>
          </cell>
          <cell r="CN820">
            <v>0</v>
          </cell>
          <cell r="CO820">
            <v>0</v>
          </cell>
          <cell r="CP820">
            <v>0</v>
          </cell>
          <cell r="CQ820">
            <v>0</v>
          </cell>
          <cell r="CR820">
            <v>0</v>
          </cell>
          <cell r="CS820">
            <v>0</v>
          </cell>
          <cell r="CT820">
            <v>143.15504039339655</v>
          </cell>
          <cell r="CU820">
            <v>142.42465753424656</v>
          </cell>
        </row>
        <row r="821">
          <cell r="C821">
            <v>2197</v>
          </cell>
          <cell r="CK821">
            <v>0</v>
          </cell>
          <cell r="CL821">
            <v>0</v>
          </cell>
          <cell r="CM821">
            <v>0</v>
          </cell>
          <cell r="CN821">
            <v>0</v>
          </cell>
          <cell r="CO821">
            <v>0</v>
          </cell>
          <cell r="CP821">
            <v>0</v>
          </cell>
          <cell r="CQ821">
            <v>0</v>
          </cell>
          <cell r="CR821">
            <v>0</v>
          </cell>
          <cell r="CS821">
            <v>0</v>
          </cell>
          <cell r="CT821">
            <v>461.39966452334357</v>
          </cell>
          <cell r="CU821">
            <v>459.05753424657536</v>
          </cell>
        </row>
        <row r="822">
          <cell r="C822">
            <v>2347</v>
          </cell>
          <cell r="CK822">
            <v>0</v>
          </cell>
          <cell r="CL822">
            <v>0</v>
          </cell>
          <cell r="CM822">
            <v>0</v>
          </cell>
          <cell r="CN822">
            <v>0</v>
          </cell>
          <cell r="CO822">
            <v>0</v>
          </cell>
          <cell r="CP822">
            <v>0</v>
          </cell>
          <cell r="CQ822">
            <v>0</v>
          </cell>
          <cell r="CR822">
            <v>0</v>
          </cell>
          <cell r="CS822">
            <v>0</v>
          </cell>
          <cell r="CT822">
            <v>863.98846798993566</v>
          </cell>
          <cell r="CU822">
            <v>859.60273972602738</v>
          </cell>
        </row>
        <row r="823">
          <cell r="C823">
            <v>2255</v>
          </cell>
          <cell r="CK823">
            <v>0</v>
          </cell>
          <cell r="CL823">
            <v>0</v>
          </cell>
          <cell r="CM823">
            <v>0</v>
          </cell>
          <cell r="CN823">
            <v>0</v>
          </cell>
          <cell r="CO823">
            <v>0</v>
          </cell>
          <cell r="CP823">
            <v>0</v>
          </cell>
          <cell r="CQ823">
            <v>0</v>
          </cell>
          <cell r="CR823">
            <v>0</v>
          </cell>
          <cell r="CS823">
            <v>119.67371413802016</v>
          </cell>
          <cell r="CT823">
            <v>117.45753424657535</v>
          </cell>
          <cell r="CU823">
            <v>117.45753424657535</v>
          </cell>
        </row>
        <row r="824">
          <cell r="C824">
            <v>2424</v>
          </cell>
          <cell r="CK824">
            <v>0</v>
          </cell>
          <cell r="CL824">
            <v>0</v>
          </cell>
          <cell r="CM824">
            <v>0</v>
          </cell>
          <cell r="CN824">
            <v>0</v>
          </cell>
          <cell r="CO824">
            <v>0</v>
          </cell>
          <cell r="CP824">
            <v>0</v>
          </cell>
          <cell r="CQ824">
            <v>0</v>
          </cell>
          <cell r="CR824">
            <v>0</v>
          </cell>
          <cell r="CS824">
            <v>0</v>
          </cell>
          <cell r="CT824">
            <v>373.83268242716349</v>
          </cell>
          <cell r="CU824">
            <v>208.55081880701761</v>
          </cell>
        </row>
        <row r="825">
          <cell r="C825">
            <v>1959</v>
          </cell>
          <cell r="CK825">
            <v>0</v>
          </cell>
          <cell r="CL825">
            <v>0</v>
          </cell>
          <cell r="CM825">
            <v>0</v>
          </cell>
          <cell r="CN825">
            <v>0</v>
          </cell>
          <cell r="CO825">
            <v>0</v>
          </cell>
          <cell r="CP825">
            <v>0</v>
          </cell>
          <cell r="CQ825">
            <v>0</v>
          </cell>
          <cell r="CR825">
            <v>0</v>
          </cell>
          <cell r="CS825">
            <v>0</v>
          </cell>
          <cell r="CT825">
            <v>7.3769835199221196</v>
          </cell>
          <cell r="CU825">
            <v>7.3397260273972602</v>
          </cell>
        </row>
        <row r="826">
          <cell r="C826">
            <v>1972</v>
          </cell>
          <cell r="CK826">
            <v>0</v>
          </cell>
          <cell r="CL826">
            <v>0</v>
          </cell>
          <cell r="CM826">
            <v>0</v>
          </cell>
          <cell r="CN826">
            <v>0</v>
          </cell>
          <cell r="CO826">
            <v>0</v>
          </cell>
          <cell r="CP826">
            <v>0</v>
          </cell>
          <cell r="CQ826">
            <v>0</v>
          </cell>
          <cell r="CR826">
            <v>0</v>
          </cell>
          <cell r="CS826">
            <v>0</v>
          </cell>
          <cell r="CT826">
            <v>4.9620471455392536</v>
          </cell>
          <cell r="CU826">
            <v>4.9369863013698634</v>
          </cell>
        </row>
        <row r="827">
          <cell r="C827">
            <v>2370</v>
          </cell>
          <cell r="CK827">
            <v>0</v>
          </cell>
          <cell r="CL827">
            <v>0</v>
          </cell>
          <cell r="CM827">
            <v>0</v>
          </cell>
          <cell r="CN827">
            <v>0</v>
          </cell>
          <cell r="CO827">
            <v>0</v>
          </cell>
          <cell r="CP827">
            <v>0</v>
          </cell>
          <cell r="CQ827">
            <v>0</v>
          </cell>
          <cell r="CR827">
            <v>0</v>
          </cell>
          <cell r="CS827">
            <v>0</v>
          </cell>
          <cell r="CT827">
            <v>32.15527976982866</v>
          </cell>
          <cell r="CU827">
            <v>32.054794520547944</v>
          </cell>
        </row>
        <row r="828">
          <cell r="C828">
            <v>2232</v>
          </cell>
          <cell r="CK828">
            <v>0</v>
          </cell>
          <cell r="CL828">
            <v>0</v>
          </cell>
          <cell r="CM828">
            <v>0</v>
          </cell>
          <cell r="CN828">
            <v>0</v>
          </cell>
          <cell r="CO828">
            <v>0</v>
          </cell>
          <cell r="CP828">
            <v>0</v>
          </cell>
          <cell r="CQ828">
            <v>0</v>
          </cell>
          <cell r="CR828">
            <v>0</v>
          </cell>
          <cell r="CS828">
            <v>0</v>
          </cell>
          <cell r="CT828">
            <v>398.49564134495643</v>
          </cell>
          <cell r="CU828">
            <v>388.87397260273974</v>
          </cell>
        </row>
        <row r="829">
          <cell r="C829">
            <v>2540</v>
          </cell>
          <cell r="CK829">
            <v>0</v>
          </cell>
          <cell r="CL829">
            <v>0</v>
          </cell>
          <cell r="CM829">
            <v>0</v>
          </cell>
          <cell r="CN829">
            <v>0</v>
          </cell>
          <cell r="CO829">
            <v>0</v>
          </cell>
          <cell r="CP829">
            <v>0</v>
          </cell>
          <cell r="CQ829">
            <v>0</v>
          </cell>
          <cell r="CR829">
            <v>0</v>
          </cell>
          <cell r="CS829">
            <v>0</v>
          </cell>
          <cell r="CT829">
            <v>39.411747613117477</v>
          </cell>
          <cell r="CU829">
            <v>39.213698630136989</v>
          </cell>
        </row>
        <row r="830">
          <cell r="C830">
            <v>1927</v>
          </cell>
          <cell r="CK830">
            <v>0</v>
          </cell>
          <cell r="CL830">
            <v>0</v>
          </cell>
          <cell r="CM830">
            <v>0</v>
          </cell>
          <cell r="CN830">
            <v>0</v>
          </cell>
          <cell r="CO830">
            <v>0</v>
          </cell>
          <cell r="CP830">
            <v>0</v>
          </cell>
          <cell r="CQ830">
            <v>0</v>
          </cell>
          <cell r="CR830">
            <v>0</v>
          </cell>
          <cell r="CS830">
            <v>0</v>
          </cell>
          <cell r="CT830">
            <v>144.7889447236181</v>
          </cell>
          <cell r="CU830">
            <v>315.75068493150684</v>
          </cell>
        </row>
        <row r="831">
          <cell r="C831">
            <v>1964</v>
          </cell>
          <cell r="CK831">
            <v>0</v>
          </cell>
          <cell r="CL831">
            <v>0</v>
          </cell>
          <cell r="CM831">
            <v>0</v>
          </cell>
          <cell r="CN831">
            <v>0</v>
          </cell>
          <cell r="CO831">
            <v>0</v>
          </cell>
          <cell r="CP831">
            <v>0</v>
          </cell>
          <cell r="CQ831">
            <v>0</v>
          </cell>
          <cell r="CR831">
            <v>0</v>
          </cell>
          <cell r="CS831">
            <v>0</v>
          </cell>
          <cell r="CT831">
            <v>7.6354374612789977</v>
          </cell>
          <cell r="CU831">
            <v>7.5972602739726032</v>
          </cell>
        </row>
        <row r="832">
          <cell r="C832">
            <v>1954</v>
          </cell>
          <cell r="CK832">
            <v>0</v>
          </cell>
          <cell r="CL832">
            <v>0</v>
          </cell>
          <cell r="CM832">
            <v>0</v>
          </cell>
          <cell r="CN832">
            <v>0</v>
          </cell>
          <cell r="CO832">
            <v>0</v>
          </cell>
          <cell r="CP832">
            <v>0</v>
          </cell>
          <cell r="CQ832">
            <v>0</v>
          </cell>
          <cell r="CR832">
            <v>0</v>
          </cell>
          <cell r="CS832">
            <v>0</v>
          </cell>
          <cell r="CT832">
            <v>12.101603909960764</v>
          </cell>
          <cell r="CU832">
            <v>12.04109589041096</v>
          </cell>
        </row>
        <row r="833">
          <cell r="C833">
            <v>1971</v>
          </cell>
          <cell r="CK833">
            <v>0</v>
          </cell>
          <cell r="CL833">
            <v>0</v>
          </cell>
          <cell r="CM833">
            <v>0</v>
          </cell>
          <cell r="CN833">
            <v>0</v>
          </cell>
          <cell r="CO833">
            <v>0</v>
          </cell>
          <cell r="CP833">
            <v>0</v>
          </cell>
          <cell r="CQ833">
            <v>0</v>
          </cell>
          <cell r="CR833">
            <v>0</v>
          </cell>
          <cell r="CS833">
            <v>0</v>
          </cell>
          <cell r="CT833">
            <v>23.804191255957992</v>
          </cell>
          <cell r="CU833">
            <v>14.825817003790986</v>
          </cell>
        </row>
        <row r="834">
          <cell r="C834">
            <v>1952</v>
          </cell>
          <cell r="CK834">
            <v>0</v>
          </cell>
          <cell r="CL834">
            <v>0</v>
          </cell>
          <cell r="CM834">
            <v>0</v>
          </cell>
          <cell r="CN834">
            <v>0</v>
          </cell>
          <cell r="CO834">
            <v>0</v>
          </cell>
          <cell r="CP834">
            <v>0</v>
          </cell>
          <cell r="CQ834">
            <v>0</v>
          </cell>
          <cell r="CR834">
            <v>0</v>
          </cell>
          <cell r="CS834">
            <v>0</v>
          </cell>
          <cell r="CT834">
            <v>22.201418049149858</v>
          </cell>
          <cell r="CU834">
            <v>22.090410958904108</v>
          </cell>
        </row>
        <row r="835">
          <cell r="C835">
            <v>2493</v>
          </cell>
          <cell r="CK835">
            <v>0</v>
          </cell>
          <cell r="CL835">
            <v>0</v>
          </cell>
          <cell r="CM835">
            <v>0</v>
          </cell>
          <cell r="CN835">
            <v>0</v>
          </cell>
          <cell r="CO835">
            <v>0</v>
          </cell>
          <cell r="CP835">
            <v>0</v>
          </cell>
          <cell r="CQ835">
            <v>0</v>
          </cell>
          <cell r="CR835">
            <v>0</v>
          </cell>
          <cell r="CS835">
            <v>0</v>
          </cell>
          <cell r="CT835">
            <v>69.214023071377071</v>
          </cell>
          <cell r="CU835">
            <v>68.761643835616439</v>
          </cell>
        </row>
        <row r="836">
          <cell r="C836">
            <v>2414</v>
          </cell>
          <cell r="CK836">
            <v>0</v>
          </cell>
          <cell r="CL836">
            <v>0</v>
          </cell>
          <cell r="CM836">
            <v>0</v>
          </cell>
          <cell r="CN836">
            <v>0</v>
          </cell>
          <cell r="CO836">
            <v>0</v>
          </cell>
          <cell r="CP836">
            <v>0</v>
          </cell>
          <cell r="CQ836">
            <v>0</v>
          </cell>
          <cell r="CR836">
            <v>0</v>
          </cell>
          <cell r="CS836">
            <v>0</v>
          </cell>
          <cell r="CT836">
            <v>753.39987609279274</v>
          </cell>
          <cell r="CU836">
            <v>749.63287671232877</v>
          </cell>
        </row>
        <row r="837">
          <cell r="C837">
            <v>2156</v>
          </cell>
          <cell r="CK837">
            <v>0</v>
          </cell>
          <cell r="CL837">
            <v>0</v>
          </cell>
          <cell r="CM837">
            <v>0</v>
          </cell>
          <cell r="CN837">
            <v>0</v>
          </cell>
          <cell r="CO837">
            <v>0</v>
          </cell>
          <cell r="CP837">
            <v>0</v>
          </cell>
          <cell r="CQ837">
            <v>0</v>
          </cell>
          <cell r="CR837">
            <v>0</v>
          </cell>
          <cell r="CS837">
            <v>0</v>
          </cell>
          <cell r="CT837">
            <v>192.99101751516389</v>
          </cell>
          <cell r="CU837">
            <v>192.03561643835616</v>
          </cell>
        </row>
        <row r="838">
          <cell r="C838">
            <v>2114</v>
          </cell>
          <cell r="CK838">
            <v>0</v>
          </cell>
          <cell r="CL838">
            <v>0</v>
          </cell>
          <cell r="CM838">
            <v>0</v>
          </cell>
          <cell r="CN838">
            <v>0</v>
          </cell>
          <cell r="CO838">
            <v>0</v>
          </cell>
          <cell r="CP838">
            <v>0</v>
          </cell>
          <cell r="CQ838">
            <v>0</v>
          </cell>
          <cell r="CR838">
            <v>0</v>
          </cell>
          <cell r="CS838">
            <v>0</v>
          </cell>
          <cell r="CT838">
            <v>300.04977850473659</v>
          </cell>
          <cell r="CU838">
            <v>298.56438356164381</v>
          </cell>
        </row>
        <row r="839">
          <cell r="C839">
            <v>2090</v>
          </cell>
          <cell r="CK839">
            <v>0</v>
          </cell>
          <cell r="CL839">
            <v>0</v>
          </cell>
          <cell r="CM839">
            <v>0</v>
          </cell>
          <cell r="CN839">
            <v>0</v>
          </cell>
          <cell r="CO839">
            <v>0</v>
          </cell>
          <cell r="CP839">
            <v>0</v>
          </cell>
          <cell r="CQ839">
            <v>0</v>
          </cell>
          <cell r="CR839">
            <v>0</v>
          </cell>
          <cell r="CS839">
            <v>0</v>
          </cell>
          <cell r="CT839">
            <v>83.423948749403664</v>
          </cell>
          <cell r="CU839">
            <v>83.010958904109586</v>
          </cell>
        </row>
        <row r="840">
          <cell r="C840">
            <v>2442</v>
          </cell>
          <cell r="CK840">
            <v>0</v>
          </cell>
          <cell r="CL840">
            <v>0</v>
          </cell>
          <cell r="CM840">
            <v>0</v>
          </cell>
          <cell r="CN840">
            <v>0</v>
          </cell>
          <cell r="CO840">
            <v>0</v>
          </cell>
          <cell r="CP840">
            <v>0</v>
          </cell>
          <cell r="CQ840">
            <v>0</v>
          </cell>
          <cell r="CR840">
            <v>0</v>
          </cell>
          <cell r="CS840">
            <v>0</v>
          </cell>
          <cell r="CT840">
            <v>299.56518775983096</v>
          </cell>
          <cell r="CU840">
            <v>298.08219178082192</v>
          </cell>
        </row>
        <row r="841">
          <cell r="C841">
            <v>2485</v>
          </cell>
          <cell r="CK841">
            <v>0</v>
          </cell>
          <cell r="CL841">
            <v>0</v>
          </cell>
          <cell r="CM841">
            <v>0</v>
          </cell>
          <cell r="CN841">
            <v>0</v>
          </cell>
          <cell r="CO841">
            <v>0</v>
          </cell>
          <cell r="CP841">
            <v>0</v>
          </cell>
          <cell r="CQ841">
            <v>0</v>
          </cell>
          <cell r="CR841">
            <v>0</v>
          </cell>
          <cell r="CS841">
            <v>0</v>
          </cell>
          <cell r="CT841">
            <v>2.0429404584294049</v>
          </cell>
          <cell r="CU841">
            <v>2.032876712328767</v>
          </cell>
        </row>
        <row r="842">
          <cell r="C842">
            <v>2334</v>
          </cell>
          <cell r="CK842">
            <v>0</v>
          </cell>
          <cell r="CL842">
            <v>0</v>
          </cell>
          <cell r="CM842">
            <v>0</v>
          </cell>
          <cell r="CN842">
            <v>0</v>
          </cell>
          <cell r="CO842">
            <v>0</v>
          </cell>
          <cell r="CP842">
            <v>0</v>
          </cell>
          <cell r="CQ842">
            <v>0</v>
          </cell>
          <cell r="CR842">
            <v>0</v>
          </cell>
          <cell r="CS842">
            <v>0</v>
          </cell>
          <cell r="CT842">
            <v>29.644662959446631</v>
          </cell>
          <cell r="CU842">
            <v>29.4986301369863</v>
          </cell>
        </row>
        <row r="843">
          <cell r="C843">
            <v>2543</v>
          </cell>
          <cell r="CK843">
            <v>0</v>
          </cell>
          <cell r="CL843">
            <v>0</v>
          </cell>
          <cell r="CM843">
            <v>0</v>
          </cell>
          <cell r="CN843">
            <v>0</v>
          </cell>
          <cell r="CO843">
            <v>0</v>
          </cell>
          <cell r="CP843">
            <v>0</v>
          </cell>
          <cell r="CQ843">
            <v>0</v>
          </cell>
          <cell r="CR843">
            <v>0</v>
          </cell>
          <cell r="CS843">
            <v>0</v>
          </cell>
          <cell r="CT843">
            <v>10.864478502644785</v>
          </cell>
          <cell r="CU843">
            <v>10.810958904109588</v>
          </cell>
        </row>
        <row r="844">
          <cell r="C844">
            <v>2510</v>
          </cell>
          <cell r="CK844">
            <v>0</v>
          </cell>
          <cell r="CL844">
            <v>0</v>
          </cell>
          <cell r="CM844">
            <v>0</v>
          </cell>
          <cell r="CN844">
            <v>0</v>
          </cell>
          <cell r="CO844">
            <v>0</v>
          </cell>
          <cell r="CP844">
            <v>0</v>
          </cell>
          <cell r="CQ844">
            <v>0</v>
          </cell>
          <cell r="CR844">
            <v>0</v>
          </cell>
          <cell r="CS844">
            <v>-7.507739938080495</v>
          </cell>
          <cell r="CT844">
            <v>22.432876712328767</v>
          </cell>
          <cell r="CU844">
            <v>22.115068493150684</v>
          </cell>
        </row>
        <row r="845">
          <cell r="C845">
            <v>2400</v>
          </cell>
          <cell r="CK845">
            <v>0</v>
          </cell>
          <cell r="CL845">
            <v>0</v>
          </cell>
          <cell r="CM845">
            <v>0</v>
          </cell>
          <cell r="CN845">
            <v>0</v>
          </cell>
          <cell r="CO845">
            <v>0</v>
          </cell>
          <cell r="CP845">
            <v>0</v>
          </cell>
          <cell r="CQ845">
            <v>0</v>
          </cell>
          <cell r="CR845">
            <v>0</v>
          </cell>
          <cell r="CS845">
            <v>0</v>
          </cell>
          <cell r="CT845">
            <v>59.740733279613217</v>
          </cell>
          <cell r="CU845">
            <v>59.449315068493149</v>
          </cell>
        </row>
        <row r="846">
          <cell r="C846">
            <v>2415</v>
          </cell>
          <cell r="CK846">
            <v>0</v>
          </cell>
          <cell r="CL846">
            <v>0</v>
          </cell>
          <cell r="CM846">
            <v>0</v>
          </cell>
          <cell r="CN846">
            <v>0</v>
          </cell>
          <cell r="CO846">
            <v>0</v>
          </cell>
          <cell r="CP846">
            <v>0</v>
          </cell>
          <cell r="CQ846">
            <v>0</v>
          </cell>
          <cell r="CR846">
            <v>0</v>
          </cell>
          <cell r="CS846">
            <v>0</v>
          </cell>
          <cell r="CT846">
            <v>38.951418519350248</v>
          </cell>
          <cell r="CU846">
            <v>38.739726027397261</v>
          </cell>
        </row>
        <row r="847">
          <cell r="C847">
            <v>2249</v>
          </cell>
          <cell r="CK847">
            <v>0</v>
          </cell>
          <cell r="CL847">
            <v>0</v>
          </cell>
          <cell r="CM847">
            <v>0</v>
          </cell>
          <cell r="CN847">
            <v>0</v>
          </cell>
          <cell r="CO847">
            <v>0</v>
          </cell>
          <cell r="CP847">
            <v>0</v>
          </cell>
          <cell r="CQ847">
            <v>0</v>
          </cell>
          <cell r="CR847">
            <v>0</v>
          </cell>
          <cell r="CS847">
            <v>0</v>
          </cell>
          <cell r="CT847">
            <v>153.76918178452425</v>
          </cell>
          <cell r="CU847">
            <v>152.94246575342467</v>
          </cell>
        </row>
        <row r="848">
          <cell r="C848">
            <v>2444</v>
          </cell>
          <cell r="CK848">
            <v>0</v>
          </cell>
          <cell r="CL848">
            <v>0</v>
          </cell>
          <cell r="CM848">
            <v>0</v>
          </cell>
          <cell r="CN848">
            <v>0</v>
          </cell>
          <cell r="CO848">
            <v>0</v>
          </cell>
          <cell r="CP848">
            <v>0</v>
          </cell>
          <cell r="CQ848">
            <v>0</v>
          </cell>
          <cell r="CR848">
            <v>0</v>
          </cell>
          <cell r="CS848">
            <v>0</v>
          </cell>
          <cell r="CT848">
            <v>75.116504854368927</v>
          </cell>
          <cell r="CU848">
            <v>41.969863013698628</v>
          </cell>
        </row>
        <row r="849">
          <cell r="C849">
            <v>2342</v>
          </cell>
          <cell r="CK849">
            <v>0</v>
          </cell>
          <cell r="CL849">
            <v>0</v>
          </cell>
          <cell r="CM849">
            <v>0</v>
          </cell>
          <cell r="CN849">
            <v>0</v>
          </cell>
          <cell r="CO849">
            <v>0</v>
          </cell>
          <cell r="CP849">
            <v>0</v>
          </cell>
          <cell r="CQ849">
            <v>0</v>
          </cell>
          <cell r="CR849">
            <v>0</v>
          </cell>
          <cell r="CS849">
            <v>0</v>
          </cell>
          <cell r="CT849">
            <v>58.072323447266925</v>
          </cell>
          <cell r="CU849">
            <v>57.791780821917811</v>
          </cell>
        </row>
        <row r="850">
          <cell r="C850">
            <v>2371</v>
          </cell>
          <cell r="CK850">
            <v>0</v>
          </cell>
          <cell r="CL850">
            <v>0</v>
          </cell>
          <cell r="CM850">
            <v>0</v>
          </cell>
          <cell r="CN850">
            <v>0</v>
          </cell>
          <cell r="CO850">
            <v>0</v>
          </cell>
          <cell r="CP850">
            <v>0</v>
          </cell>
          <cell r="CQ850">
            <v>0</v>
          </cell>
          <cell r="CR850">
            <v>0</v>
          </cell>
          <cell r="CS850">
            <v>0</v>
          </cell>
          <cell r="CT850">
            <v>13.786196499967229</v>
          </cell>
          <cell r="CU850">
            <v>13.72054794520548</v>
          </cell>
        </row>
        <row r="851">
          <cell r="C851">
            <v>2494</v>
          </cell>
          <cell r="CK851">
            <v>0</v>
          </cell>
          <cell r="CL851">
            <v>0</v>
          </cell>
          <cell r="CM851">
            <v>0</v>
          </cell>
          <cell r="CN851">
            <v>0</v>
          </cell>
          <cell r="CO851">
            <v>0</v>
          </cell>
          <cell r="CP851">
            <v>0</v>
          </cell>
          <cell r="CQ851">
            <v>0</v>
          </cell>
          <cell r="CR851">
            <v>0</v>
          </cell>
          <cell r="CS851">
            <v>0</v>
          </cell>
          <cell r="CT851">
            <v>70.656326604181686</v>
          </cell>
          <cell r="CU851">
            <v>70.194520547945203</v>
          </cell>
        </row>
        <row r="852">
          <cell r="C852">
            <v>2241</v>
          </cell>
          <cell r="CK852">
            <v>0</v>
          </cell>
          <cell r="CL852">
            <v>11.805588586155114</v>
          </cell>
          <cell r="CM852">
            <v>24.065030990797329</v>
          </cell>
          <cell r="CN852">
            <v>70.899203390946283</v>
          </cell>
          <cell r="CO852">
            <v>134.6620839824327</v>
          </cell>
          <cell r="CP852">
            <v>179.70800482181559</v>
          </cell>
          <cell r="CQ852">
            <v>198.30683611789846</v>
          </cell>
          <cell r="CR852">
            <v>177.97825192528188</v>
          </cell>
          <cell r="CS852">
            <v>164.89986171479146</v>
          </cell>
          <cell r="CT852">
            <v>146.42365517985482</v>
          </cell>
          <cell r="CU852">
            <v>175.79605855334373</v>
          </cell>
        </row>
        <row r="853">
          <cell r="C853">
            <v>2367</v>
          </cell>
          <cell r="CK853">
            <v>0</v>
          </cell>
          <cell r="CL853">
            <v>0</v>
          </cell>
          <cell r="CM853">
            <v>0</v>
          </cell>
          <cell r="CN853">
            <v>0</v>
          </cell>
          <cell r="CO853">
            <v>0</v>
          </cell>
          <cell r="CP853">
            <v>0</v>
          </cell>
          <cell r="CQ853">
            <v>0</v>
          </cell>
          <cell r="CR853">
            <v>0</v>
          </cell>
          <cell r="CS853">
            <v>0</v>
          </cell>
          <cell r="CT853">
            <v>37.53214917742676</v>
          </cell>
          <cell r="CU853">
            <v>37.353424657534248</v>
          </cell>
        </row>
        <row r="854">
          <cell r="C854">
            <v>2230</v>
          </cell>
          <cell r="CK854">
            <v>0</v>
          </cell>
          <cell r="CL854">
            <v>0</v>
          </cell>
          <cell r="CM854">
            <v>0</v>
          </cell>
          <cell r="CN854">
            <v>0</v>
          </cell>
          <cell r="CO854">
            <v>0</v>
          </cell>
          <cell r="CP854">
            <v>0</v>
          </cell>
          <cell r="CQ854">
            <v>0</v>
          </cell>
          <cell r="CR854">
            <v>0</v>
          </cell>
          <cell r="CS854">
            <v>0</v>
          </cell>
          <cell r="CT854">
            <v>395.71377690802348</v>
          </cell>
          <cell r="CU854">
            <v>393.83835616438358</v>
          </cell>
        </row>
        <row r="855">
          <cell r="C855">
            <v>2438</v>
          </cell>
          <cell r="CK855">
            <v>0</v>
          </cell>
          <cell r="CL855">
            <v>0</v>
          </cell>
          <cell r="CM855">
            <v>0</v>
          </cell>
          <cell r="CN855">
            <v>0</v>
          </cell>
          <cell r="CO855">
            <v>0</v>
          </cell>
          <cell r="CP855">
            <v>0</v>
          </cell>
          <cell r="CQ855">
            <v>0</v>
          </cell>
          <cell r="CR855">
            <v>0</v>
          </cell>
          <cell r="CS855">
            <v>0</v>
          </cell>
          <cell r="CT855">
            <v>288.41346379647752</v>
          </cell>
          <cell r="CU855">
            <v>287.04657534246576</v>
          </cell>
        </row>
        <row r="856">
          <cell r="C856">
            <v>2517</v>
          </cell>
          <cell r="CK856">
            <v>0</v>
          </cell>
          <cell r="CL856">
            <v>0</v>
          </cell>
          <cell r="CM856">
            <v>0</v>
          </cell>
          <cell r="CN856">
            <v>0</v>
          </cell>
          <cell r="CO856">
            <v>0</v>
          </cell>
          <cell r="CP856">
            <v>0</v>
          </cell>
          <cell r="CQ856">
            <v>0</v>
          </cell>
          <cell r="CR856">
            <v>0</v>
          </cell>
          <cell r="CS856">
            <v>0</v>
          </cell>
          <cell r="CT856">
            <v>132.60919250180245</v>
          </cell>
          <cell r="CU856">
            <v>131.74246575342465</v>
          </cell>
        </row>
        <row r="857">
          <cell r="C857">
            <v>2495</v>
          </cell>
          <cell r="CK857">
            <v>0</v>
          </cell>
          <cell r="CL857">
            <v>0</v>
          </cell>
          <cell r="CM857">
            <v>0</v>
          </cell>
          <cell r="CN857">
            <v>0</v>
          </cell>
          <cell r="CO857">
            <v>0</v>
          </cell>
          <cell r="CP857">
            <v>0</v>
          </cell>
          <cell r="CQ857">
            <v>0</v>
          </cell>
          <cell r="CR857">
            <v>0</v>
          </cell>
          <cell r="CS857">
            <v>0</v>
          </cell>
          <cell r="CT857">
            <v>84.836679884643104</v>
          </cell>
          <cell r="CU857">
            <v>84.282191780821918</v>
          </cell>
        </row>
        <row r="858">
          <cell r="C858">
            <v>2475</v>
          </cell>
          <cell r="CK858">
            <v>0</v>
          </cell>
          <cell r="CL858">
            <v>0</v>
          </cell>
          <cell r="CM858">
            <v>0</v>
          </cell>
          <cell r="CN858">
            <v>0</v>
          </cell>
          <cell r="CO858">
            <v>0</v>
          </cell>
          <cell r="CP858">
            <v>0</v>
          </cell>
          <cell r="CQ858">
            <v>0</v>
          </cell>
          <cell r="CR858">
            <v>0</v>
          </cell>
          <cell r="CS858">
            <v>0</v>
          </cell>
          <cell r="CT858">
            <v>54.050684931506851</v>
          </cell>
          <cell r="CU858">
            <v>53.794520547945204</v>
          </cell>
        </row>
        <row r="859">
          <cell r="C859">
            <v>1566</v>
          </cell>
          <cell r="CK859">
            <v>0</v>
          </cell>
          <cell r="CL859">
            <v>0</v>
          </cell>
          <cell r="CM859">
            <v>0</v>
          </cell>
          <cell r="CN859">
            <v>0</v>
          </cell>
          <cell r="CO859">
            <v>0</v>
          </cell>
          <cell r="CP859">
            <v>0</v>
          </cell>
          <cell r="CQ859">
            <v>0</v>
          </cell>
          <cell r="CR859">
            <v>0</v>
          </cell>
          <cell r="CS859">
            <v>0</v>
          </cell>
          <cell r="CT859">
            <v>15.302317730312277</v>
          </cell>
          <cell r="CU859">
            <v>15.230136986301369</v>
          </cell>
        </row>
        <row r="860">
          <cell r="C860">
            <v>2311</v>
          </cell>
          <cell r="CK860">
            <v>0</v>
          </cell>
          <cell r="CL860">
            <v>0</v>
          </cell>
          <cell r="CM860">
            <v>0</v>
          </cell>
          <cell r="CN860">
            <v>0</v>
          </cell>
          <cell r="CO860">
            <v>0</v>
          </cell>
          <cell r="CP860">
            <v>0</v>
          </cell>
          <cell r="CQ860">
            <v>0</v>
          </cell>
          <cell r="CR860">
            <v>0</v>
          </cell>
          <cell r="CS860">
            <v>0</v>
          </cell>
          <cell r="CT860">
            <v>98.328575086416592</v>
          </cell>
          <cell r="CU860">
            <v>97.871232876712327</v>
          </cell>
        </row>
        <row r="861">
          <cell r="C861">
            <v>2429</v>
          </cell>
          <cell r="CK861">
            <v>0</v>
          </cell>
          <cell r="CL861">
            <v>0</v>
          </cell>
          <cell r="CM861">
            <v>0</v>
          </cell>
          <cell r="CN861">
            <v>0</v>
          </cell>
          <cell r="CO861">
            <v>0</v>
          </cell>
          <cell r="CP861">
            <v>0</v>
          </cell>
          <cell r="CQ861">
            <v>0</v>
          </cell>
          <cell r="CR861">
            <v>0</v>
          </cell>
          <cell r="CS861">
            <v>0</v>
          </cell>
          <cell r="CT861">
            <v>93.284677828513452</v>
          </cell>
          <cell r="CU861">
            <v>92.854794520547941</v>
          </cell>
        </row>
        <row r="862">
          <cell r="C862">
            <v>2374</v>
          </cell>
          <cell r="CK862">
            <v>0</v>
          </cell>
          <cell r="CL862">
            <v>0</v>
          </cell>
          <cell r="CM862">
            <v>0</v>
          </cell>
          <cell r="CN862">
            <v>0</v>
          </cell>
          <cell r="CO862">
            <v>0</v>
          </cell>
          <cell r="CP862">
            <v>0</v>
          </cell>
          <cell r="CQ862">
            <v>0</v>
          </cell>
          <cell r="CR862">
            <v>0</v>
          </cell>
          <cell r="CS862">
            <v>0</v>
          </cell>
          <cell r="CT862">
            <v>5.1064495173105673</v>
          </cell>
          <cell r="CU862">
            <v>13.439191652554879</v>
          </cell>
        </row>
        <row r="863">
          <cell r="C863">
            <v>2394</v>
          </cell>
          <cell r="CK863">
            <v>0</v>
          </cell>
          <cell r="CL863">
            <v>0</v>
          </cell>
          <cell r="CM863">
            <v>0</v>
          </cell>
          <cell r="CN863">
            <v>0</v>
          </cell>
          <cell r="CO863">
            <v>0</v>
          </cell>
          <cell r="CP863">
            <v>0</v>
          </cell>
          <cell r="CQ863">
            <v>0</v>
          </cell>
          <cell r="CR863">
            <v>0</v>
          </cell>
          <cell r="CS863">
            <v>0</v>
          </cell>
          <cell r="CT863">
            <v>30.344675209898366</v>
          </cell>
          <cell r="CU863">
            <v>30.205479452054796</v>
          </cell>
        </row>
        <row r="864">
          <cell r="C864">
            <v>2080</v>
          </cell>
          <cell r="CK864">
            <v>0</v>
          </cell>
          <cell r="CL864">
            <v>0</v>
          </cell>
          <cell r="CM864">
            <v>0</v>
          </cell>
          <cell r="CN864">
            <v>0</v>
          </cell>
          <cell r="CO864">
            <v>0</v>
          </cell>
          <cell r="CP864">
            <v>0</v>
          </cell>
          <cell r="CQ864">
            <v>0</v>
          </cell>
          <cell r="CR864">
            <v>0</v>
          </cell>
          <cell r="CS864">
            <v>0</v>
          </cell>
          <cell r="CT864">
            <v>350.47801338587607</v>
          </cell>
          <cell r="CU864">
            <v>348.88493150684934</v>
          </cell>
        </row>
        <row r="865">
          <cell r="C865">
            <v>2376</v>
          </cell>
          <cell r="CK865">
            <v>0</v>
          </cell>
          <cell r="CL865">
            <v>0</v>
          </cell>
          <cell r="CM865">
            <v>0</v>
          </cell>
          <cell r="CN865">
            <v>0</v>
          </cell>
          <cell r="CO865">
            <v>0</v>
          </cell>
          <cell r="CP865">
            <v>0</v>
          </cell>
          <cell r="CQ865">
            <v>0</v>
          </cell>
          <cell r="CR865">
            <v>0</v>
          </cell>
          <cell r="CS865">
            <v>0</v>
          </cell>
          <cell r="CT865">
            <v>261.39924034869239</v>
          </cell>
          <cell r="CU865">
            <v>260.21643835616436</v>
          </cell>
        </row>
        <row r="866">
          <cell r="C866">
            <v>1942</v>
          </cell>
          <cell r="CK866">
            <v>0</v>
          </cell>
          <cell r="CL866">
            <v>0</v>
          </cell>
          <cell r="CM866">
            <v>0</v>
          </cell>
          <cell r="CN866">
            <v>0</v>
          </cell>
          <cell r="CO866">
            <v>0</v>
          </cell>
          <cell r="CP866">
            <v>0</v>
          </cell>
          <cell r="CQ866">
            <v>0</v>
          </cell>
          <cell r="CR866">
            <v>0</v>
          </cell>
          <cell r="CS866">
            <v>0</v>
          </cell>
          <cell r="CT866">
            <v>2746.090909090909</v>
          </cell>
          <cell r="CU866">
            <v>1788.3205479452056</v>
          </cell>
        </row>
        <row r="867">
          <cell r="C867">
            <v>2406</v>
          </cell>
          <cell r="CK867">
            <v>0</v>
          </cell>
          <cell r="CL867">
            <v>0</v>
          </cell>
          <cell r="CM867">
            <v>0</v>
          </cell>
          <cell r="CN867">
            <v>0</v>
          </cell>
          <cell r="CO867">
            <v>0</v>
          </cell>
          <cell r="CP867">
            <v>0</v>
          </cell>
          <cell r="CQ867">
            <v>0</v>
          </cell>
          <cell r="CR867">
            <v>0</v>
          </cell>
          <cell r="CS867">
            <v>0</v>
          </cell>
          <cell r="CT867">
            <v>331.25377797061924</v>
          </cell>
          <cell r="CU867">
            <v>329.76164383561644</v>
          </cell>
        </row>
        <row r="868">
          <cell r="C868">
            <v>2396</v>
          </cell>
          <cell r="CK868">
            <v>0</v>
          </cell>
          <cell r="CL868">
            <v>0</v>
          </cell>
          <cell r="CM868">
            <v>0</v>
          </cell>
          <cell r="CN868">
            <v>0</v>
          </cell>
          <cell r="CO868">
            <v>0</v>
          </cell>
          <cell r="CP868">
            <v>0</v>
          </cell>
          <cell r="CQ868">
            <v>0</v>
          </cell>
          <cell r="CR868">
            <v>0</v>
          </cell>
          <cell r="CS868">
            <v>0</v>
          </cell>
          <cell r="CT868">
            <v>172.32343576453167</v>
          </cell>
          <cell r="CU868">
            <v>171.55068493150685</v>
          </cell>
        </row>
        <row r="869">
          <cell r="C869">
            <v>2378</v>
          </cell>
          <cell r="CK869">
            <v>0</v>
          </cell>
          <cell r="CL869">
            <v>0</v>
          </cell>
          <cell r="CM869">
            <v>0</v>
          </cell>
          <cell r="CN869">
            <v>0</v>
          </cell>
          <cell r="CO869">
            <v>0</v>
          </cell>
          <cell r="CP869">
            <v>0</v>
          </cell>
          <cell r="CQ869">
            <v>0</v>
          </cell>
          <cell r="CR869">
            <v>0</v>
          </cell>
          <cell r="CS869">
            <v>0</v>
          </cell>
          <cell r="CT869">
            <v>0</v>
          </cell>
          <cell r="CU869">
            <v>520.54999999999995</v>
          </cell>
        </row>
        <row r="870">
          <cell r="C870">
            <v>2447</v>
          </cell>
          <cell r="CK870">
            <v>0</v>
          </cell>
          <cell r="CL870">
            <v>0</v>
          </cell>
          <cell r="CM870">
            <v>0</v>
          </cell>
          <cell r="CN870">
            <v>0</v>
          </cell>
          <cell r="CO870">
            <v>0</v>
          </cell>
          <cell r="CP870">
            <v>0</v>
          </cell>
          <cell r="CQ870">
            <v>0</v>
          </cell>
          <cell r="CR870">
            <v>0</v>
          </cell>
          <cell r="CS870">
            <v>0</v>
          </cell>
          <cell r="CT870">
            <v>7.4961826484018266</v>
          </cell>
          <cell r="CU870">
            <v>7.463013698630137</v>
          </cell>
        </row>
        <row r="871">
          <cell r="C871">
            <v>2356</v>
          </cell>
          <cell r="CK871">
            <v>0</v>
          </cell>
          <cell r="CL871">
            <v>0</v>
          </cell>
          <cell r="CM871">
            <v>0</v>
          </cell>
          <cell r="CN871">
            <v>0</v>
          </cell>
          <cell r="CO871">
            <v>0</v>
          </cell>
          <cell r="CP871">
            <v>0</v>
          </cell>
          <cell r="CQ871">
            <v>0</v>
          </cell>
          <cell r="CR871">
            <v>0</v>
          </cell>
          <cell r="CS871">
            <v>0</v>
          </cell>
          <cell r="CT871">
            <v>40.666031018043576</v>
          </cell>
          <cell r="CU871">
            <v>40.487671232876714</v>
          </cell>
        </row>
        <row r="872">
          <cell r="C872">
            <v>2177</v>
          </cell>
          <cell r="CK872">
            <v>0</v>
          </cell>
          <cell r="CL872">
            <v>0</v>
          </cell>
          <cell r="CM872">
            <v>0</v>
          </cell>
          <cell r="CN872">
            <v>0</v>
          </cell>
          <cell r="CO872">
            <v>0</v>
          </cell>
          <cell r="CP872">
            <v>0</v>
          </cell>
          <cell r="CQ872">
            <v>0</v>
          </cell>
          <cell r="CR872">
            <v>0</v>
          </cell>
          <cell r="CS872">
            <v>0</v>
          </cell>
          <cell r="CT872">
            <v>91.370551688000589</v>
          </cell>
          <cell r="CU872">
            <v>90.873972602739727</v>
          </cell>
        </row>
        <row r="873">
          <cell r="C873">
            <v>2302</v>
          </cell>
          <cell r="CK873">
            <v>0</v>
          </cell>
          <cell r="CL873">
            <v>0</v>
          </cell>
          <cell r="CM873">
            <v>0</v>
          </cell>
          <cell r="CN873">
            <v>0</v>
          </cell>
          <cell r="CO873">
            <v>0</v>
          </cell>
          <cell r="CP873">
            <v>0</v>
          </cell>
          <cell r="CQ873">
            <v>0</v>
          </cell>
          <cell r="CR873">
            <v>0</v>
          </cell>
          <cell r="CS873">
            <v>0</v>
          </cell>
          <cell r="CT873">
            <v>164.18748064324001</v>
          </cell>
          <cell r="CU873">
            <v>163.47671232876712</v>
          </cell>
        </row>
        <row r="874">
          <cell r="C874">
            <v>2001</v>
          </cell>
          <cell r="CK874">
            <v>0</v>
          </cell>
          <cell r="CL874">
            <v>0</v>
          </cell>
          <cell r="CM874">
            <v>0</v>
          </cell>
          <cell r="CN874">
            <v>0</v>
          </cell>
          <cell r="CO874">
            <v>0</v>
          </cell>
          <cell r="CP874">
            <v>0</v>
          </cell>
          <cell r="CQ874">
            <v>0</v>
          </cell>
          <cell r="CR874">
            <v>0</v>
          </cell>
          <cell r="CS874">
            <v>0</v>
          </cell>
          <cell r="CT874">
            <v>197.02642890883325</v>
          </cell>
          <cell r="CU874">
            <v>202.53698630136986</v>
          </cell>
        </row>
        <row r="875">
          <cell r="C875">
            <v>2085</v>
          </cell>
          <cell r="CK875">
            <v>0</v>
          </cell>
          <cell r="CL875">
            <v>0</v>
          </cell>
          <cell r="CM875">
            <v>0</v>
          </cell>
          <cell r="CN875">
            <v>0</v>
          </cell>
          <cell r="CO875">
            <v>0</v>
          </cell>
          <cell r="CP875">
            <v>0</v>
          </cell>
          <cell r="CQ875">
            <v>0</v>
          </cell>
          <cell r="CR875">
            <v>0</v>
          </cell>
          <cell r="CS875">
            <v>0</v>
          </cell>
          <cell r="CT875">
            <v>294.27401963666296</v>
          </cell>
          <cell r="CU875">
            <v>293.01643835616437</v>
          </cell>
        </row>
        <row r="876">
          <cell r="C876">
            <v>2153</v>
          </cell>
          <cell r="CK876">
            <v>0</v>
          </cell>
          <cell r="CL876">
            <v>0</v>
          </cell>
          <cell r="CM876">
            <v>0</v>
          </cell>
          <cell r="CN876">
            <v>0</v>
          </cell>
          <cell r="CO876">
            <v>0</v>
          </cell>
          <cell r="CP876">
            <v>0</v>
          </cell>
          <cell r="CQ876">
            <v>0</v>
          </cell>
          <cell r="CR876">
            <v>0</v>
          </cell>
          <cell r="CS876">
            <v>0</v>
          </cell>
          <cell r="CT876">
            <v>1377.607760597331</v>
          </cell>
          <cell r="CU876">
            <v>1371.7205479452055</v>
          </cell>
        </row>
        <row r="877">
          <cell r="C877">
            <v>2112</v>
          </cell>
          <cell r="CK877">
            <v>0</v>
          </cell>
          <cell r="CL877">
            <v>0</v>
          </cell>
          <cell r="CM877">
            <v>0</v>
          </cell>
          <cell r="CN877">
            <v>0</v>
          </cell>
          <cell r="CO877">
            <v>0</v>
          </cell>
          <cell r="CP877">
            <v>0</v>
          </cell>
          <cell r="CQ877">
            <v>0</v>
          </cell>
          <cell r="CR877">
            <v>0</v>
          </cell>
          <cell r="CS877">
            <v>0</v>
          </cell>
          <cell r="CT877">
            <v>167.33428185078489</v>
          </cell>
          <cell r="CU877">
            <v>166.61917808219178</v>
          </cell>
        </row>
        <row r="878">
          <cell r="C878">
            <v>1915</v>
          </cell>
          <cell r="CK878">
            <v>0</v>
          </cell>
          <cell r="CL878">
            <v>0</v>
          </cell>
          <cell r="CM878">
            <v>0</v>
          </cell>
          <cell r="CN878">
            <v>0</v>
          </cell>
          <cell r="CO878">
            <v>0</v>
          </cell>
          <cell r="CP878">
            <v>0</v>
          </cell>
          <cell r="CQ878">
            <v>0</v>
          </cell>
          <cell r="CR878">
            <v>0</v>
          </cell>
          <cell r="CS878">
            <v>0</v>
          </cell>
          <cell r="CT878">
            <v>2849.6712328767121</v>
          </cell>
          <cell r="CU878">
            <v>2837.4931506849316</v>
          </cell>
        </row>
        <row r="879">
          <cell r="C879">
            <v>2199</v>
          </cell>
          <cell r="CK879">
            <v>0</v>
          </cell>
          <cell r="CL879">
            <v>0</v>
          </cell>
          <cell r="CM879">
            <v>0</v>
          </cell>
          <cell r="CN879">
            <v>0</v>
          </cell>
          <cell r="CO879">
            <v>0</v>
          </cell>
          <cell r="CP879">
            <v>0</v>
          </cell>
          <cell r="CQ879">
            <v>0</v>
          </cell>
          <cell r="CR879">
            <v>0</v>
          </cell>
          <cell r="CS879">
            <v>0</v>
          </cell>
          <cell r="CT879">
            <v>457.82776177317891</v>
          </cell>
          <cell r="CU879">
            <v>455.87123287671233</v>
          </cell>
        </row>
        <row r="880">
          <cell r="C880">
            <v>2214</v>
          </cell>
          <cell r="CK880">
            <v>0</v>
          </cell>
          <cell r="CL880">
            <v>0</v>
          </cell>
          <cell r="CM880">
            <v>0</v>
          </cell>
          <cell r="CN880">
            <v>0</v>
          </cell>
          <cell r="CO880">
            <v>0</v>
          </cell>
          <cell r="CP880">
            <v>0</v>
          </cell>
          <cell r="CQ880">
            <v>0</v>
          </cell>
          <cell r="CR880">
            <v>0</v>
          </cell>
          <cell r="CS880">
            <v>0</v>
          </cell>
          <cell r="CT880">
            <v>242.26821094714563</v>
          </cell>
          <cell r="CU880">
            <v>241.23287671232876</v>
          </cell>
        </row>
        <row r="881">
          <cell r="C881">
            <v>1726</v>
          </cell>
          <cell r="CK881">
            <v>0</v>
          </cell>
          <cell r="CL881">
            <v>0</v>
          </cell>
          <cell r="CM881">
            <v>0</v>
          </cell>
          <cell r="CN881">
            <v>0</v>
          </cell>
          <cell r="CO881">
            <v>0</v>
          </cell>
          <cell r="CP881">
            <v>0</v>
          </cell>
          <cell r="CQ881">
            <v>0</v>
          </cell>
          <cell r="CR881">
            <v>0</v>
          </cell>
          <cell r="CS881">
            <v>0</v>
          </cell>
          <cell r="CT881">
            <v>485.70243531202431</v>
          </cell>
          <cell r="CU881">
            <v>483.63561643835618</v>
          </cell>
        </row>
        <row r="882">
          <cell r="C882">
            <v>2108</v>
          </cell>
          <cell r="CK882">
            <v>0</v>
          </cell>
          <cell r="CL882">
            <v>0</v>
          </cell>
          <cell r="CM882">
            <v>0</v>
          </cell>
          <cell r="CN882">
            <v>0</v>
          </cell>
          <cell r="CO882">
            <v>0</v>
          </cell>
          <cell r="CP882">
            <v>0</v>
          </cell>
          <cell r="CQ882">
            <v>0</v>
          </cell>
          <cell r="CR882">
            <v>0</v>
          </cell>
          <cell r="CS882">
            <v>0</v>
          </cell>
          <cell r="CT882">
            <v>487.92559419271748</v>
          </cell>
          <cell r="CU882">
            <v>485.84931506849313</v>
          </cell>
        </row>
        <row r="883">
          <cell r="C883">
            <v>1744</v>
          </cell>
          <cell r="CK883">
            <v>0</v>
          </cell>
          <cell r="CL883">
            <v>0</v>
          </cell>
          <cell r="CM883">
            <v>0</v>
          </cell>
          <cell r="CN883">
            <v>0</v>
          </cell>
          <cell r="CO883">
            <v>0</v>
          </cell>
          <cell r="CP883">
            <v>0</v>
          </cell>
          <cell r="CQ883">
            <v>0</v>
          </cell>
          <cell r="CR883">
            <v>0</v>
          </cell>
          <cell r="CS883">
            <v>0</v>
          </cell>
          <cell r="CT883">
            <v>668.70472748469831</v>
          </cell>
          <cell r="CU883">
            <v>665.87123287671238</v>
          </cell>
        </row>
        <row r="884">
          <cell r="C884">
            <v>2104</v>
          </cell>
          <cell r="CK884">
            <v>0</v>
          </cell>
          <cell r="CL884">
            <v>0</v>
          </cell>
          <cell r="CM884">
            <v>0</v>
          </cell>
          <cell r="CN884">
            <v>0</v>
          </cell>
          <cell r="CO884">
            <v>0</v>
          </cell>
          <cell r="CP884">
            <v>0</v>
          </cell>
          <cell r="CQ884">
            <v>0</v>
          </cell>
          <cell r="CR884">
            <v>0</v>
          </cell>
          <cell r="CS884">
            <v>0</v>
          </cell>
          <cell r="CT884">
            <v>142.98983873764521</v>
          </cell>
          <cell r="CU884">
            <v>142.38904109589041</v>
          </cell>
        </row>
        <row r="885">
          <cell r="C885">
            <v>1844</v>
          </cell>
          <cell r="CK885">
            <v>0</v>
          </cell>
          <cell r="CL885">
            <v>0</v>
          </cell>
          <cell r="CM885">
            <v>0</v>
          </cell>
          <cell r="CN885">
            <v>0</v>
          </cell>
          <cell r="CO885">
            <v>0</v>
          </cell>
          <cell r="CP885">
            <v>0</v>
          </cell>
          <cell r="CQ885">
            <v>0</v>
          </cell>
          <cell r="CR885">
            <v>0</v>
          </cell>
          <cell r="CS885">
            <v>0</v>
          </cell>
          <cell r="CT885">
            <v>691.97199263266953</v>
          </cell>
          <cell r="CU885">
            <v>689.07671232876714</v>
          </cell>
        </row>
        <row r="886">
          <cell r="C886">
            <v>2039</v>
          </cell>
          <cell r="CK886">
            <v>0</v>
          </cell>
          <cell r="CL886">
            <v>0</v>
          </cell>
          <cell r="CM886">
            <v>0</v>
          </cell>
          <cell r="CN886">
            <v>0</v>
          </cell>
          <cell r="CO886">
            <v>0</v>
          </cell>
          <cell r="CP886">
            <v>0</v>
          </cell>
          <cell r="CQ886">
            <v>0</v>
          </cell>
          <cell r="CR886">
            <v>0</v>
          </cell>
          <cell r="CS886">
            <v>0</v>
          </cell>
          <cell r="CT886">
            <v>197.48382640727522</v>
          </cell>
          <cell r="CU886">
            <v>196.65753424657535</v>
          </cell>
        </row>
        <row r="887">
          <cell r="C887">
            <v>2333</v>
          </cell>
          <cell r="CK887">
            <v>0</v>
          </cell>
          <cell r="CL887">
            <v>0</v>
          </cell>
          <cell r="CM887">
            <v>0</v>
          </cell>
          <cell r="CN887">
            <v>0</v>
          </cell>
          <cell r="CO887">
            <v>0</v>
          </cell>
          <cell r="CP887">
            <v>0</v>
          </cell>
          <cell r="CQ887">
            <v>0</v>
          </cell>
          <cell r="CR887">
            <v>0</v>
          </cell>
          <cell r="CS887">
            <v>0</v>
          </cell>
          <cell r="CT887">
            <v>19.95378151260504</v>
          </cell>
          <cell r="CU887">
            <v>17.350684931506848</v>
          </cell>
        </row>
        <row r="888">
          <cell r="C888">
            <v>2314</v>
          </cell>
          <cell r="CK888">
            <v>0</v>
          </cell>
          <cell r="CL888">
            <v>0</v>
          </cell>
          <cell r="CM888">
            <v>0</v>
          </cell>
          <cell r="CN888">
            <v>0</v>
          </cell>
          <cell r="CO888">
            <v>0</v>
          </cell>
          <cell r="CP888">
            <v>0</v>
          </cell>
          <cell r="CQ888">
            <v>0</v>
          </cell>
          <cell r="CR888">
            <v>0</v>
          </cell>
          <cell r="CS888">
            <v>0</v>
          </cell>
          <cell r="CT888">
            <v>768.47290203752732</v>
          </cell>
          <cell r="CU888">
            <v>765.25753424657535</v>
          </cell>
        </row>
        <row r="889">
          <cell r="C889">
            <v>2192</v>
          </cell>
          <cell r="CK889">
            <v>0</v>
          </cell>
          <cell r="CL889">
            <v>0</v>
          </cell>
          <cell r="CM889">
            <v>0</v>
          </cell>
          <cell r="CN889">
            <v>0</v>
          </cell>
          <cell r="CO889">
            <v>0</v>
          </cell>
          <cell r="CP889">
            <v>0</v>
          </cell>
          <cell r="CQ889">
            <v>0</v>
          </cell>
          <cell r="CR889">
            <v>0</v>
          </cell>
          <cell r="CS889">
            <v>0</v>
          </cell>
          <cell r="CT889">
            <v>255.94589327678111</v>
          </cell>
          <cell r="CU889">
            <v>254.87945205479451</v>
          </cell>
        </row>
        <row r="890">
          <cell r="C890">
            <v>1904</v>
          </cell>
          <cell r="CK890">
            <v>0</v>
          </cell>
          <cell r="CL890">
            <v>0</v>
          </cell>
          <cell r="CM890">
            <v>0</v>
          </cell>
          <cell r="CN890">
            <v>0</v>
          </cell>
          <cell r="CO890">
            <v>0</v>
          </cell>
          <cell r="CP890">
            <v>0</v>
          </cell>
          <cell r="CQ890">
            <v>0</v>
          </cell>
          <cell r="CR890">
            <v>0</v>
          </cell>
          <cell r="CS890">
            <v>0</v>
          </cell>
          <cell r="CT890">
            <v>26.212499999999999</v>
          </cell>
          <cell r="CU890">
            <v>31.213698630136985</v>
          </cell>
        </row>
        <row r="891">
          <cell r="C891">
            <v>2402</v>
          </cell>
          <cell r="CK891">
            <v>0</v>
          </cell>
          <cell r="CL891">
            <v>0</v>
          </cell>
          <cell r="CM891">
            <v>0</v>
          </cell>
          <cell r="CN891">
            <v>0</v>
          </cell>
          <cell r="CO891">
            <v>0</v>
          </cell>
          <cell r="CP891">
            <v>0</v>
          </cell>
          <cell r="CQ891">
            <v>0</v>
          </cell>
          <cell r="CR891">
            <v>0</v>
          </cell>
          <cell r="CS891">
            <v>0</v>
          </cell>
          <cell r="CT891">
            <v>59.074688796680498</v>
          </cell>
          <cell r="CU891">
            <v>48.178082191780824</v>
          </cell>
        </row>
        <row r="892">
          <cell r="C892">
            <v>1597</v>
          </cell>
          <cell r="CK892">
            <v>0</v>
          </cell>
          <cell r="CL892">
            <v>0</v>
          </cell>
          <cell r="CM892">
            <v>0</v>
          </cell>
          <cell r="CN892">
            <v>0</v>
          </cell>
          <cell r="CO892">
            <v>0</v>
          </cell>
          <cell r="CP892">
            <v>0</v>
          </cell>
          <cell r="CQ892">
            <v>0</v>
          </cell>
          <cell r="CR892">
            <v>0</v>
          </cell>
          <cell r="CS892">
            <v>0</v>
          </cell>
          <cell r="CT892">
            <v>32.925095208321494</v>
          </cell>
          <cell r="CU892">
            <v>32.789041095890411</v>
          </cell>
        </row>
        <row r="893">
          <cell r="C893">
            <v>1817</v>
          </cell>
          <cell r="CK893">
            <v>0</v>
          </cell>
          <cell r="CL893">
            <v>0</v>
          </cell>
          <cell r="CM893">
            <v>0</v>
          </cell>
          <cell r="CN893">
            <v>0</v>
          </cell>
          <cell r="CO893">
            <v>0</v>
          </cell>
          <cell r="CP893">
            <v>0</v>
          </cell>
          <cell r="CQ893">
            <v>0</v>
          </cell>
          <cell r="CR893">
            <v>0</v>
          </cell>
          <cell r="CS893">
            <v>0</v>
          </cell>
          <cell r="CT893">
            <v>294.88030541208178</v>
          </cell>
          <cell r="CU893">
            <v>293.67671232876711</v>
          </cell>
        </row>
        <row r="894">
          <cell r="C894">
            <v>2401</v>
          </cell>
          <cell r="CK894">
            <v>0</v>
          </cell>
          <cell r="CL894">
            <v>0</v>
          </cell>
          <cell r="CM894">
            <v>0</v>
          </cell>
          <cell r="CN894">
            <v>0</v>
          </cell>
          <cell r="CO894">
            <v>0</v>
          </cell>
          <cell r="CP894">
            <v>0</v>
          </cell>
          <cell r="CQ894">
            <v>0</v>
          </cell>
          <cell r="CR894">
            <v>0</v>
          </cell>
          <cell r="CS894">
            <v>0</v>
          </cell>
          <cell r="CT894">
            <v>30.752919380193127</v>
          </cell>
          <cell r="CU894">
            <v>30.627397260273973</v>
          </cell>
        </row>
        <row r="895">
          <cell r="C895">
            <v>1928</v>
          </cell>
          <cell r="CK895">
            <v>0</v>
          </cell>
          <cell r="CL895">
            <v>0</v>
          </cell>
          <cell r="CM895">
            <v>0</v>
          </cell>
          <cell r="CN895">
            <v>0</v>
          </cell>
          <cell r="CO895">
            <v>0</v>
          </cell>
          <cell r="CP895">
            <v>0</v>
          </cell>
          <cell r="CQ895">
            <v>0</v>
          </cell>
          <cell r="CR895">
            <v>0</v>
          </cell>
          <cell r="CS895">
            <v>0</v>
          </cell>
          <cell r="CT895">
            <v>1285.3647861336315</v>
          </cell>
          <cell r="CU895">
            <v>1280.1397260273973</v>
          </cell>
        </row>
        <row r="896">
          <cell r="C896">
            <v>2309</v>
          </cell>
          <cell r="CK896">
            <v>0</v>
          </cell>
          <cell r="CL896">
            <v>0</v>
          </cell>
          <cell r="CM896">
            <v>0</v>
          </cell>
          <cell r="CN896">
            <v>0</v>
          </cell>
          <cell r="CO896">
            <v>0</v>
          </cell>
          <cell r="CP896">
            <v>0</v>
          </cell>
          <cell r="CQ896">
            <v>0</v>
          </cell>
          <cell r="CR896">
            <v>0</v>
          </cell>
          <cell r="CS896">
            <v>0</v>
          </cell>
          <cell r="CT896">
            <v>1582.641722113503</v>
          </cell>
          <cell r="CU896">
            <v>1576.2082191780821</v>
          </cell>
        </row>
        <row r="897">
          <cell r="C897">
            <v>2109</v>
          </cell>
          <cell r="CK897">
            <v>0</v>
          </cell>
          <cell r="CL897">
            <v>0</v>
          </cell>
          <cell r="CM897">
            <v>0</v>
          </cell>
          <cell r="CN897">
            <v>0</v>
          </cell>
          <cell r="CO897">
            <v>0</v>
          </cell>
          <cell r="CP897">
            <v>0</v>
          </cell>
          <cell r="CQ897">
            <v>0</v>
          </cell>
          <cell r="CR897">
            <v>0</v>
          </cell>
          <cell r="CS897">
            <v>0</v>
          </cell>
          <cell r="CT897">
            <v>317.98602294242124</v>
          </cell>
          <cell r="CU897">
            <v>316.69863013698631</v>
          </cell>
        </row>
        <row r="898">
          <cell r="C898">
            <v>2071</v>
          </cell>
          <cell r="CK898">
            <v>0</v>
          </cell>
          <cell r="CL898">
            <v>0</v>
          </cell>
          <cell r="CM898">
            <v>0</v>
          </cell>
          <cell r="CN898">
            <v>0</v>
          </cell>
          <cell r="CO898">
            <v>0</v>
          </cell>
          <cell r="CP898">
            <v>0</v>
          </cell>
          <cell r="CQ898">
            <v>0</v>
          </cell>
          <cell r="CR898">
            <v>0</v>
          </cell>
          <cell r="CS898">
            <v>0</v>
          </cell>
          <cell r="CT898">
            <v>123.16237590815817</v>
          </cell>
          <cell r="CU898">
            <v>122.66575342465754</v>
          </cell>
        </row>
        <row r="899">
          <cell r="C899">
            <v>2137</v>
          </cell>
          <cell r="CK899">
            <v>0</v>
          </cell>
          <cell r="CL899">
            <v>0</v>
          </cell>
          <cell r="CM899">
            <v>0</v>
          </cell>
          <cell r="CN899">
            <v>0</v>
          </cell>
          <cell r="CO899">
            <v>0</v>
          </cell>
          <cell r="CP899">
            <v>0</v>
          </cell>
          <cell r="CQ899">
            <v>0</v>
          </cell>
          <cell r="CR899">
            <v>0</v>
          </cell>
          <cell r="CS899">
            <v>0</v>
          </cell>
          <cell r="CT899">
            <v>157.01944429038878</v>
          </cell>
          <cell r="CU899">
            <v>156.38630136986302</v>
          </cell>
        </row>
        <row r="900">
          <cell r="C900">
            <v>2363</v>
          </cell>
          <cell r="CK900">
            <v>0</v>
          </cell>
          <cell r="CL900">
            <v>0</v>
          </cell>
          <cell r="CM900">
            <v>0</v>
          </cell>
          <cell r="CN900">
            <v>0</v>
          </cell>
          <cell r="CO900">
            <v>0</v>
          </cell>
          <cell r="CP900">
            <v>0</v>
          </cell>
          <cell r="CQ900">
            <v>0</v>
          </cell>
          <cell r="CR900">
            <v>0</v>
          </cell>
          <cell r="CS900">
            <v>0</v>
          </cell>
          <cell r="CT900">
            <v>-37.98770491803279</v>
          </cell>
          <cell r="CU900">
            <v>5.2767123287671236</v>
          </cell>
        </row>
        <row r="901">
          <cell r="C901">
            <v>2008</v>
          </cell>
          <cell r="CK901">
            <v>0</v>
          </cell>
          <cell r="CL901">
            <v>0</v>
          </cell>
          <cell r="CM901">
            <v>0</v>
          </cell>
          <cell r="CN901">
            <v>0</v>
          </cell>
          <cell r="CO901">
            <v>0</v>
          </cell>
          <cell r="CP901">
            <v>0</v>
          </cell>
          <cell r="CQ901">
            <v>0</v>
          </cell>
          <cell r="CR901">
            <v>0</v>
          </cell>
          <cell r="CS901">
            <v>0</v>
          </cell>
          <cell r="CT901">
            <v>385.76096722311576</v>
          </cell>
          <cell r="CU901">
            <v>384.20547945205482</v>
          </cell>
        </row>
        <row r="902">
          <cell r="C902">
            <v>1891</v>
          </cell>
          <cell r="CK902">
            <v>0</v>
          </cell>
          <cell r="CL902">
            <v>0</v>
          </cell>
          <cell r="CM902">
            <v>0</v>
          </cell>
          <cell r="CN902">
            <v>0</v>
          </cell>
          <cell r="CO902">
            <v>0</v>
          </cell>
          <cell r="CP902">
            <v>0</v>
          </cell>
          <cell r="CQ902">
            <v>0</v>
          </cell>
          <cell r="CR902">
            <v>0</v>
          </cell>
          <cell r="CS902">
            <v>0</v>
          </cell>
          <cell r="CT902">
            <v>182.63209235528061</v>
          </cell>
          <cell r="CU902">
            <v>181.8986301369863</v>
          </cell>
        </row>
        <row r="903">
          <cell r="C903">
            <v>1801</v>
          </cell>
          <cell r="CK903">
            <v>0</v>
          </cell>
          <cell r="CL903">
            <v>0</v>
          </cell>
          <cell r="CM903">
            <v>0</v>
          </cell>
          <cell r="CN903">
            <v>0</v>
          </cell>
          <cell r="CO903">
            <v>0</v>
          </cell>
          <cell r="CP903">
            <v>0</v>
          </cell>
          <cell r="CQ903">
            <v>0</v>
          </cell>
          <cell r="CR903">
            <v>0</v>
          </cell>
          <cell r="CS903">
            <v>0</v>
          </cell>
          <cell r="CT903">
            <v>883.94067879838019</v>
          </cell>
          <cell r="CU903">
            <v>880.44684212328775</v>
          </cell>
        </row>
        <row r="904">
          <cell r="C904">
            <v>2159</v>
          </cell>
          <cell r="CK904">
            <v>0</v>
          </cell>
          <cell r="CL904">
            <v>0</v>
          </cell>
          <cell r="CM904">
            <v>0</v>
          </cell>
          <cell r="CN904">
            <v>0</v>
          </cell>
          <cell r="CO904">
            <v>0</v>
          </cell>
          <cell r="CP904">
            <v>0</v>
          </cell>
          <cell r="CQ904">
            <v>0</v>
          </cell>
          <cell r="CR904">
            <v>0</v>
          </cell>
          <cell r="CS904">
            <v>0</v>
          </cell>
          <cell r="CT904">
            <v>93.884693269803449</v>
          </cell>
          <cell r="CU904">
            <v>93.515068493150679</v>
          </cell>
        </row>
        <row r="905">
          <cell r="C905">
            <v>1794</v>
          </cell>
          <cell r="CK905">
            <v>0</v>
          </cell>
          <cell r="CL905">
            <v>0</v>
          </cell>
          <cell r="CM905">
            <v>0</v>
          </cell>
          <cell r="CN905">
            <v>0</v>
          </cell>
          <cell r="CO905">
            <v>0</v>
          </cell>
          <cell r="CP905">
            <v>0</v>
          </cell>
          <cell r="CQ905">
            <v>0</v>
          </cell>
          <cell r="CR905">
            <v>0</v>
          </cell>
          <cell r="CS905">
            <v>0</v>
          </cell>
          <cell r="CT905">
            <v>23.236688505062538</v>
          </cell>
          <cell r="CU905">
            <v>23.145205479452056</v>
          </cell>
        </row>
        <row r="906">
          <cell r="C906">
            <v>2320</v>
          </cell>
          <cell r="CK906">
            <v>0</v>
          </cell>
          <cell r="CL906">
            <v>0</v>
          </cell>
          <cell r="CM906">
            <v>0</v>
          </cell>
          <cell r="CN906">
            <v>0</v>
          </cell>
          <cell r="CO906">
            <v>0</v>
          </cell>
          <cell r="CP906">
            <v>0</v>
          </cell>
          <cell r="CQ906">
            <v>0</v>
          </cell>
          <cell r="CR906">
            <v>0</v>
          </cell>
          <cell r="CS906">
            <v>0</v>
          </cell>
          <cell r="CT906">
            <v>668.00856351523316</v>
          </cell>
          <cell r="CU906">
            <v>664.37808219178078</v>
          </cell>
        </row>
        <row r="907">
          <cell r="C907">
            <v>2136</v>
          </cell>
          <cell r="CK907">
            <v>0</v>
          </cell>
          <cell r="CL907">
            <v>0</v>
          </cell>
          <cell r="CM907">
            <v>0</v>
          </cell>
          <cell r="CN907">
            <v>0</v>
          </cell>
          <cell r="CO907">
            <v>0</v>
          </cell>
          <cell r="CP907">
            <v>0</v>
          </cell>
          <cell r="CQ907">
            <v>0</v>
          </cell>
          <cell r="CR907">
            <v>0</v>
          </cell>
          <cell r="CS907">
            <v>0</v>
          </cell>
          <cell r="CT907">
            <v>158.38245709025938</v>
          </cell>
          <cell r="CU907">
            <v>157.75890410958905</v>
          </cell>
        </row>
        <row r="908">
          <cell r="C908">
            <v>1896</v>
          </cell>
          <cell r="CK908">
            <v>0</v>
          </cell>
          <cell r="CL908">
            <v>0</v>
          </cell>
          <cell r="CM908">
            <v>0</v>
          </cell>
          <cell r="CN908">
            <v>0</v>
          </cell>
          <cell r="CO908">
            <v>0</v>
          </cell>
          <cell r="CP908">
            <v>0</v>
          </cell>
          <cell r="CQ908">
            <v>0</v>
          </cell>
          <cell r="CR908">
            <v>0</v>
          </cell>
          <cell r="CS908">
            <v>0</v>
          </cell>
          <cell r="CT908">
            <v>8297.6377280848992</v>
          </cell>
          <cell r="CU908">
            <v>8264.9698630136991</v>
          </cell>
        </row>
        <row r="909">
          <cell r="C909">
            <v>1884</v>
          </cell>
          <cell r="CK909">
            <v>0</v>
          </cell>
          <cell r="CL909">
            <v>0</v>
          </cell>
          <cell r="CM909">
            <v>0</v>
          </cell>
          <cell r="CN909">
            <v>0</v>
          </cell>
          <cell r="CO909">
            <v>0</v>
          </cell>
          <cell r="CP909">
            <v>0</v>
          </cell>
          <cell r="CQ909">
            <v>0</v>
          </cell>
          <cell r="CR909">
            <v>0</v>
          </cell>
          <cell r="CS909">
            <v>0</v>
          </cell>
          <cell r="CT909">
            <v>3016.6106665222806</v>
          </cell>
          <cell r="CU909">
            <v>3004.7342465753422</v>
          </cell>
        </row>
        <row r="910">
          <cell r="C910">
            <v>2122</v>
          </cell>
          <cell r="CK910">
            <v>0</v>
          </cell>
          <cell r="CL910">
            <v>0</v>
          </cell>
          <cell r="CM910">
            <v>0</v>
          </cell>
          <cell r="CN910">
            <v>0</v>
          </cell>
          <cell r="CO910">
            <v>0</v>
          </cell>
          <cell r="CP910">
            <v>0</v>
          </cell>
          <cell r="CQ910">
            <v>0</v>
          </cell>
          <cell r="CR910">
            <v>0</v>
          </cell>
          <cell r="CS910">
            <v>0</v>
          </cell>
          <cell r="CT910">
            <v>123.73921706643564</v>
          </cell>
          <cell r="CU910">
            <v>123.25205479452055</v>
          </cell>
        </row>
        <row r="911">
          <cell r="C911">
            <v>1721</v>
          </cell>
          <cell r="CK911">
            <v>0</v>
          </cell>
          <cell r="CL911">
            <v>0</v>
          </cell>
          <cell r="CM911">
            <v>0</v>
          </cell>
          <cell r="CN911">
            <v>0</v>
          </cell>
          <cell r="CO911">
            <v>0</v>
          </cell>
          <cell r="CP911">
            <v>0</v>
          </cell>
          <cell r="CQ911">
            <v>0</v>
          </cell>
          <cell r="CR911">
            <v>0</v>
          </cell>
          <cell r="CS911">
            <v>0</v>
          </cell>
          <cell r="CT911">
            <v>177.56757631323481</v>
          </cell>
          <cell r="CU911">
            <v>176.87123287671233</v>
          </cell>
        </row>
        <row r="912">
          <cell r="C912">
            <v>1690</v>
          </cell>
          <cell r="CK912">
            <v>0</v>
          </cell>
          <cell r="CL912">
            <v>0</v>
          </cell>
          <cell r="CM912">
            <v>0</v>
          </cell>
          <cell r="CN912">
            <v>0</v>
          </cell>
          <cell r="CO912">
            <v>0</v>
          </cell>
          <cell r="CP912">
            <v>0</v>
          </cell>
          <cell r="CQ912">
            <v>0</v>
          </cell>
          <cell r="CR912">
            <v>0</v>
          </cell>
          <cell r="CS912">
            <v>0</v>
          </cell>
          <cell r="CT912">
            <v>14.302664221766799</v>
          </cell>
          <cell r="CU912">
            <v>14.246575342465754</v>
          </cell>
        </row>
        <row r="913">
          <cell r="C913">
            <v>2075</v>
          </cell>
          <cell r="CK913">
            <v>0</v>
          </cell>
          <cell r="CL913">
            <v>0</v>
          </cell>
          <cell r="CM913">
            <v>0</v>
          </cell>
          <cell r="CN913">
            <v>0</v>
          </cell>
          <cell r="CO913">
            <v>0</v>
          </cell>
          <cell r="CP913">
            <v>0</v>
          </cell>
          <cell r="CQ913">
            <v>0</v>
          </cell>
          <cell r="CR913">
            <v>0</v>
          </cell>
          <cell r="CS913">
            <v>0</v>
          </cell>
          <cell r="CT913">
            <v>368.03230503721278</v>
          </cell>
          <cell r="CU913">
            <v>366.58904109589042</v>
          </cell>
        </row>
        <row r="914">
          <cell r="C914">
            <v>2321</v>
          </cell>
          <cell r="CK914">
            <v>0</v>
          </cell>
          <cell r="CL914">
            <v>0</v>
          </cell>
          <cell r="CM914">
            <v>0</v>
          </cell>
          <cell r="CN914">
            <v>0</v>
          </cell>
          <cell r="CO914">
            <v>0</v>
          </cell>
          <cell r="CP914">
            <v>0</v>
          </cell>
          <cell r="CQ914">
            <v>0</v>
          </cell>
          <cell r="CR914">
            <v>0</v>
          </cell>
          <cell r="CS914">
            <v>0</v>
          </cell>
          <cell r="CT914">
            <v>529.00615632554388</v>
          </cell>
          <cell r="CU914">
            <v>526.93972602739723</v>
          </cell>
        </row>
        <row r="915">
          <cell r="C915">
            <v>2277</v>
          </cell>
          <cell r="CK915">
            <v>0</v>
          </cell>
          <cell r="CL915">
            <v>0</v>
          </cell>
          <cell r="CM915">
            <v>0</v>
          </cell>
          <cell r="CN915">
            <v>0</v>
          </cell>
          <cell r="CO915">
            <v>0</v>
          </cell>
          <cell r="CP915">
            <v>0</v>
          </cell>
          <cell r="CQ915">
            <v>0</v>
          </cell>
          <cell r="CR915">
            <v>0</v>
          </cell>
          <cell r="CS915">
            <v>0</v>
          </cell>
          <cell r="CT915">
            <v>8.8042546333601948</v>
          </cell>
          <cell r="CU915">
            <v>8.7698630136986306</v>
          </cell>
        </row>
        <row r="916">
          <cell r="C916">
            <v>1947</v>
          </cell>
          <cell r="CK916">
            <v>0</v>
          </cell>
          <cell r="CL916">
            <v>0</v>
          </cell>
          <cell r="CM916">
            <v>0</v>
          </cell>
          <cell r="CN916">
            <v>0</v>
          </cell>
          <cell r="CO916">
            <v>0</v>
          </cell>
          <cell r="CP916">
            <v>0</v>
          </cell>
          <cell r="CQ916">
            <v>0</v>
          </cell>
          <cell r="CR916">
            <v>0</v>
          </cell>
          <cell r="CS916">
            <v>0</v>
          </cell>
          <cell r="CT916">
            <v>21633.208831587413</v>
          </cell>
          <cell r="CU916">
            <v>21548.704109589042</v>
          </cell>
        </row>
        <row r="917">
          <cell r="C917">
            <v>1695</v>
          </cell>
          <cell r="CK917">
            <v>0</v>
          </cell>
          <cell r="CL917">
            <v>0</v>
          </cell>
          <cell r="CM917">
            <v>0</v>
          </cell>
          <cell r="CN917">
            <v>0</v>
          </cell>
          <cell r="CO917">
            <v>0</v>
          </cell>
          <cell r="CP917">
            <v>0</v>
          </cell>
          <cell r="CQ917">
            <v>0</v>
          </cell>
          <cell r="CR917">
            <v>0</v>
          </cell>
          <cell r="CS917">
            <v>0</v>
          </cell>
          <cell r="CT917">
            <v>46.037367714208969</v>
          </cell>
          <cell r="CU917">
            <v>45.857534246575341</v>
          </cell>
        </row>
        <row r="918">
          <cell r="C918">
            <v>2065</v>
          </cell>
          <cell r="CK918">
            <v>0</v>
          </cell>
          <cell r="CL918">
            <v>0</v>
          </cell>
          <cell r="CM918">
            <v>0</v>
          </cell>
          <cell r="CN918">
            <v>0</v>
          </cell>
          <cell r="CO918">
            <v>0</v>
          </cell>
          <cell r="CP918">
            <v>0</v>
          </cell>
          <cell r="CQ918">
            <v>0</v>
          </cell>
          <cell r="CR918">
            <v>0</v>
          </cell>
          <cell r="CS918">
            <v>0</v>
          </cell>
          <cell r="CT918">
            <v>916.94070373354828</v>
          </cell>
          <cell r="CU918">
            <v>913.35890410958905</v>
          </cell>
        </row>
        <row r="919">
          <cell r="C919">
            <v>2379</v>
          </cell>
          <cell r="CK919">
            <v>0</v>
          </cell>
          <cell r="CL919">
            <v>0</v>
          </cell>
          <cell r="CM919">
            <v>0</v>
          </cell>
          <cell r="CN919">
            <v>0</v>
          </cell>
          <cell r="CO919">
            <v>0</v>
          </cell>
          <cell r="CP919">
            <v>0</v>
          </cell>
          <cell r="CQ919">
            <v>0</v>
          </cell>
          <cell r="CR919">
            <v>0</v>
          </cell>
          <cell r="CS919">
            <v>0</v>
          </cell>
          <cell r="CT919">
            <v>47.050153976850382</v>
          </cell>
          <cell r="CU919">
            <v>46.868493150684934</v>
          </cell>
        </row>
        <row r="920">
          <cell r="C920">
            <v>2303</v>
          </cell>
          <cell r="CK920">
            <v>0</v>
          </cell>
          <cell r="CL920">
            <v>0</v>
          </cell>
          <cell r="CM920">
            <v>0</v>
          </cell>
          <cell r="CN920">
            <v>0</v>
          </cell>
          <cell r="CO920">
            <v>0</v>
          </cell>
          <cell r="CP920">
            <v>0</v>
          </cell>
          <cell r="CQ920">
            <v>0</v>
          </cell>
          <cell r="CR920">
            <v>0</v>
          </cell>
          <cell r="CS920">
            <v>0</v>
          </cell>
          <cell r="CT920">
            <v>8.8753637039396835</v>
          </cell>
          <cell r="CU920">
            <v>8.8410958904109584</v>
          </cell>
        </row>
        <row r="921">
          <cell r="C921">
            <v>2135</v>
          </cell>
          <cell r="CK921">
            <v>0</v>
          </cell>
          <cell r="CL921">
            <v>0</v>
          </cell>
          <cell r="CM921">
            <v>0</v>
          </cell>
          <cell r="CN921">
            <v>0</v>
          </cell>
          <cell r="CO921">
            <v>0</v>
          </cell>
          <cell r="CP921">
            <v>0</v>
          </cell>
          <cell r="CQ921">
            <v>0</v>
          </cell>
          <cell r="CR921">
            <v>0</v>
          </cell>
          <cell r="CS921">
            <v>0</v>
          </cell>
          <cell r="CT921">
            <v>348.47453324165656</v>
          </cell>
          <cell r="CU921">
            <v>347.13424657534244</v>
          </cell>
        </row>
        <row r="922">
          <cell r="C922">
            <v>2324</v>
          </cell>
          <cell r="CK922">
            <v>0</v>
          </cell>
          <cell r="CL922">
            <v>0</v>
          </cell>
          <cell r="CM922">
            <v>0</v>
          </cell>
          <cell r="CN922">
            <v>0</v>
          </cell>
          <cell r="CO922">
            <v>0</v>
          </cell>
          <cell r="CP922">
            <v>0</v>
          </cell>
          <cell r="CQ922">
            <v>0</v>
          </cell>
          <cell r="CR922">
            <v>0</v>
          </cell>
          <cell r="CS922">
            <v>0</v>
          </cell>
          <cell r="CT922">
            <v>853.28142076502729</v>
          </cell>
          <cell r="CU922">
            <v>855.61917808219175</v>
          </cell>
        </row>
        <row r="923">
          <cell r="C923">
            <v>2083</v>
          </cell>
          <cell r="CK923">
            <v>0</v>
          </cell>
          <cell r="CL923">
            <v>0</v>
          </cell>
          <cell r="CM923">
            <v>0</v>
          </cell>
          <cell r="CN923">
            <v>0</v>
          </cell>
          <cell r="CO923">
            <v>0</v>
          </cell>
          <cell r="CP923">
            <v>0</v>
          </cell>
          <cell r="CQ923">
            <v>0</v>
          </cell>
          <cell r="CR923">
            <v>0</v>
          </cell>
          <cell r="CS923">
            <v>322.02531645569621</v>
          </cell>
          <cell r="CT923">
            <v>318</v>
          </cell>
          <cell r="CU923">
            <v>318</v>
          </cell>
        </row>
        <row r="924">
          <cell r="C924">
            <v>2256</v>
          </cell>
          <cell r="CK924">
            <v>0</v>
          </cell>
          <cell r="CL924">
            <v>0</v>
          </cell>
          <cell r="CM924">
            <v>0</v>
          </cell>
          <cell r="CN924">
            <v>0</v>
          </cell>
          <cell r="CO924">
            <v>0</v>
          </cell>
          <cell r="CP924">
            <v>0</v>
          </cell>
          <cell r="CQ924">
            <v>0</v>
          </cell>
          <cell r="CR924">
            <v>0</v>
          </cell>
          <cell r="CS924">
            <v>0</v>
          </cell>
          <cell r="CT924">
            <v>120.52754478398315</v>
          </cell>
          <cell r="CU924">
            <v>120.06575342465753</v>
          </cell>
        </row>
        <row r="925">
          <cell r="C925">
            <v>1993</v>
          </cell>
          <cell r="CK925">
            <v>0</v>
          </cell>
          <cell r="CL925">
            <v>0</v>
          </cell>
          <cell r="CM925">
            <v>0</v>
          </cell>
          <cell r="CN925">
            <v>0</v>
          </cell>
          <cell r="CO925">
            <v>0</v>
          </cell>
          <cell r="CP925">
            <v>0</v>
          </cell>
          <cell r="CQ925">
            <v>0</v>
          </cell>
          <cell r="CR925">
            <v>0</v>
          </cell>
          <cell r="CS925">
            <v>0</v>
          </cell>
          <cell r="CT925">
            <v>270.54891464699688</v>
          </cell>
          <cell r="CU925">
            <v>269.51232876712328</v>
          </cell>
        </row>
        <row r="926">
          <cell r="C926">
            <v>2212</v>
          </cell>
          <cell r="CK926">
            <v>0</v>
          </cell>
          <cell r="CL926">
            <v>0</v>
          </cell>
          <cell r="CM926">
            <v>0</v>
          </cell>
          <cell r="CN926">
            <v>0</v>
          </cell>
          <cell r="CO926">
            <v>0</v>
          </cell>
          <cell r="CP926">
            <v>0</v>
          </cell>
          <cell r="CQ926">
            <v>0</v>
          </cell>
          <cell r="CR926">
            <v>0</v>
          </cell>
          <cell r="CS926">
            <v>0</v>
          </cell>
          <cell r="CT926">
            <v>462.09101159114857</v>
          </cell>
          <cell r="CU926">
            <v>460.32054794520548</v>
          </cell>
        </row>
        <row r="927">
          <cell r="C927">
            <v>2015</v>
          </cell>
          <cell r="CK927">
            <v>0</v>
          </cell>
          <cell r="CL927">
            <v>0</v>
          </cell>
          <cell r="CM927">
            <v>0</v>
          </cell>
          <cell r="CN927">
            <v>0</v>
          </cell>
          <cell r="CO927">
            <v>0</v>
          </cell>
          <cell r="CP927">
            <v>0</v>
          </cell>
          <cell r="CQ927">
            <v>0</v>
          </cell>
          <cell r="CR927">
            <v>0</v>
          </cell>
          <cell r="CS927">
            <v>0</v>
          </cell>
          <cell r="CT927">
            <v>173.67658636435206</v>
          </cell>
          <cell r="CU927">
            <v>173.01369863013699</v>
          </cell>
        </row>
        <row r="928">
          <cell r="C928">
            <v>1953</v>
          </cell>
          <cell r="CK928">
            <v>0</v>
          </cell>
          <cell r="CL928">
            <v>0</v>
          </cell>
          <cell r="CM928">
            <v>0</v>
          </cell>
          <cell r="CN928">
            <v>0</v>
          </cell>
          <cell r="CO928">
            <v>0</v>
          </cell>
          <cell r="CP928">
            <v>0</v>
          </cell>
          <cell r="CQ928">
            <v>0</v>
          </cell>
          <cell r="CR928">
            <v>0</v>
          </cell>
          <cell r="CS928">
            <v>0</v>
          </cell>
          <cell r="CT928">
            <v>190.10366871358841</v>
          </cell>
          <cell r="CU928">
            <v>189.37808219178083</v>
          </cell>
        </row>
        <row r="929">
          <cell r="C929">
            <v>1905</v>
          </cell>
          <cell r="CK929">
            <v>0</v>
          </cell>
          <cell r="CL929">
            <v>0</v>
          </cell>
          <cell r="CM929">
            <v>0</v>
          </cell>
          <cell r="CN929">
            <v>0</v>
          </cell>
          <cell r="CO929">
            <v>0</v>
          </cell>
          <cell r="CP929">
            <v>0</v>
          </cell>
          <cell r="CQ929">
            <v>0</v>
          </cell>
          <cell r="CR929">
            <v>0</v>
          </cell>
          <cell r="CS929">
            <v>0</v>
          </cell>
          <cell r="CT929">
            <v>240.10822442659946</v>
          </cell>
          <cell r="CU929">
            <v>239.1917808219178</v>
          </cell>
        </row>
        <row r="930">
          <cell r="C930">
            <v>2328</v>
          </cell>
          <cell r="CK930">
            <v>0</v>
          </cell>
          <cell r="CL930">
            <v>0</v>
          </cell>
          <cell r="CM930">
            <v>0</v>
          </cell>
          <cell r="CN930">
            <v>0</v>
          </cell>
          <cell r="CO930">
            <v>0</v>
          </cell>
          <cell r="CP930">
            <v>0</v>
          </cell>
          <cell r="CQ930">
            <v>0</v>
          </cell>
          <cell r="CR930">
            <v>0</v>
          </cell>
          <cell r="CS930">
            <v>0</v>
          </cell>
          <cell r="CT930">
            <v>799.26260086320133</v>
          </cell>
          <cell r="CU930">
            <v>221.00821917808219</v>
          </cell>
        </row>
        <row r="931">
          <cell r="C931">
            <v>2315</v>
          </cell>
          <cell r="CK931">
            <v>0</v>
          </cell>
          <cell r="CL931">
            <v>0</v>
          </cell>
          <cell r="CM931">
            <v>0</v>
          </cell>
          <cell r="CN931">
            <v>0</v>
          </cell>
          <cell r="CO931">
            <v>0</v>
          </cell>
          <cell r="CP931">
            <v>0</v>
          </cell>
          <cell r="CQ931">
            <v>0</v>
          </cell>
          <cell r="CR931">
            <v>0</v>
          </cell>
          <cell r="CS931">
            <v>0</v>
          </cell>
          <cell r="CT931">
            <v>332.24755456013332</v>
          </cell>
          <cell r="CU931">
            <v>330.9890410958904</v>
          </cell>
        </row>
        <row r="932">
          <cell r="C932">
            <v>2310</v>
          </cell>
          <cell r="CK932">
            <v>0</v>
          </cell>
          <cell r="CL932">
            <v>0</v>
          </cell>
          <cell r="CM932">
            <v>0</v>
          </cell>
          <cell r="CN932">
            <v>0</v>
          </cell>
          <cell r="CO932">
            <v>0</v>
          </cell>
          <cell r="CP932">
            <v>0</v>
          </cell>
          <cell r="CQ932">
            <v>0</v>
          </cell>
          <cell r="CR932">
            <v>0</v>
          </cell>
          <cell r="CS932">
            <v>0</v>
          </cell>
          <cell r="CT932">
            <v>470.05479452054794</v>
          </cell>
          <cell r="CU932">
            <v>468.28767123287673</v>
          </cell>
        </row>
        <row r="933">
          <cell r="C933">
            <v>2365</v>
          </cell>
          <cell r="CK933">
            <v>0</v>
          </cell>
          <cell r="CL933">
            <v>0</v>
          </cell>
          <cell r="CM933">
            <v>0</v>
          </cell>
          <cell r="CN933">
            <v>0</v>
          </cell>
          <cell r="CO933">
            <v>0</v>
          </cell>
          <cell r="CP933">
            <v>0</v>
          </cell>
          <cell r="CQ933">
            <v>0</v>
          </cell>
          <cell r="CR933">
            <v>0</v>
          </cell>
          <cell r="CS933">
            <v>0</v>
          </cell>
          <cell r="CT933">
            <v>95.937398290246165</v>
          </cell>
          <cell r="CU933">
            <v>95.578082191780823</v>
          </cell>
        </row>
        <row r="934">
          <cell r="C934">
            <v>1829</v>
          </cell>
          <cell r="CK934">
            <v>0</v>
          </cell>
          <cell r="CL934">
            <v>0</v>
          </cell>
          <cell r="CM934">
            <v>0</v>
          </cell>
          <cell r="CN934">
            <v>0</v>
          </cell>
          <cell r="CO934">
            <v>0</v>
          </cell>
          <cell r="CP934">
            <v>0</v>
          </cell>
          <cell r="CQ934">
            <v>0</v>
          </cell>
          <cell r="CR934">
            <v>0</v>
          </cell>
          <cell r="CS934">
            <v>0</v>
          </cell>
          <cell r="CT934">
            <v>681.60213204243485</v>
          </cell>
          <cell r="CU934">
            <v>679.04931506849312</v>
          </cell>
        </row>
        <row r="935">
          <cell r="C935">
            <v>2323</v>
          </cell>
          <cell r="CK935">
            <v>0</v>
          </cell>
          <cell r="CL935">
            <v>0</v>
          </cell>
          <cell r="CM935">
            <v>0</v>
          </cell>
          <cell r="CN935">
            <v>0</v>
          </cell>
          <cell r="CO935">
            <v>0</v>
          </cell>
          <cell r="CP935">
            <v>0</v>
          </cell>
          <cell r="CQ935">
            <v>0</v>
          </cell>
          <cell r="CR935">
            <v>0</v>
          </cell>
          <cell r="CS935">
            <v>0</v>
          </cell>
          <cell r="CT935">
            <v>378.09848648093993</v>
          </cell>
          <cell r="CU935">
            <v>376.68767123287671</v>
          </cell>
        </row>
        <row r="936">
          <cell r="C936">
            <v>1886</v>
          </cell>
          <cell r="CK936">
            <v>0</v>
          </cell>
          <cell r="CL936">
            <v>0</v>
          </cell>
          <cell r="CM936">
            <v>0</v>
          </cell>
          <cell r="CN936">
            <v>0</v>
          </cell>
          <cell r="CO936">
            <v>0</v>
          </cell>
          <cell r="CP936">
            <v>0</v>
          </cell>
          <cell r="CQ936">
            <v>0</v>
          </cell>
          <cell r="CR936">
            <v>0</v>
          </cell>
          <cell r="CS936">
            <v>0</v>
          </cell>
          <cell r="CT936">
            <v>324.22172357391122</v>
          </cell>
          <cell r="CU936">
            <v>323.01643835616437</v>
          </cell>
        </row>
        <row r="937">
          <cell r="C937">
            <v>2282</v>
          </cell>
          <cell r="CK937">
            <v>0</v>
          </cell>
          <cell r="CL937">
            <v>0</v>
          </cell>
          <cell r="CM937">
            <v>0</v>
          </cell>
          <cell r="CN937">
            <v>0</v>
          </cell>
          <cell r="CO937">
            <v>0</v>
          </cell>
          <cell r="CP937">
            <v>0</v>
          </cell>
          <cell r="CQ937">
            <v>0</v>
          </cell>
          <cell r="CR937">
            <v>0</v>
          </cell>
          <cell r="CS937">
            <v>0</v>
          </cell>
          <cell r="CT937">
            <v>5.3349008382743817</v>
          </cell>
          <cell r="CU937">
            <v>5.3150684931506849</v>
          </cell>
        </row>
        <row r="938">
          <cell r="C938">
            <v>2266</v>
          </cell>
          <cell r="CK938">
            <v>0</v>
          </cell>
          <cell r="CL938">
            <v>0</v>
          </cell>
          <cell r="CM938">
            <v>0</v>
          </cell>
          <cell r="CN938">
            <v>0</v>
          </cell>
          <cell r="CO938">
            <v>0</v>
          </cell>
          <cell r="CP938">
            <v>0</v>
          </cell>
          <cell r="CQ938">
            <v>0</v>
          </cell>
          <cell r="CR938">
            <v>0</v>
          </cell>
          <cell r="CS938">
            <v>0</v>
          </cell>
          <cell r="CT938">
            <v>45.841647924759762</v>
          </cell>
          <cell r="CU938">
            <v>45.671232876712331</v>
          </cell>
        </row>
        <row r="939">
          <cell r="C939">
            <v>2327</v>
          </cell>
          <cell r="CK939">
            <v>0</v>
          </cell>
          <cell r="CL939">
            <v>0</v>
          </cell>
          <cell r="CM939">
            <v>0</v>
          </cell>
          <cell r="CN939">
            <v>0</v>
          </cell>
          <cell r="CO939">
            <v>0</v>
          </cell>
          <cell r="CP939">
            <v>0</v>
          </cell>
          <cell r="CQ939">
            <v>0</v>
          </cell>
          <cell r="CR939">
            <v>0</v>
          </cell>
          <cell r="CS939">
            <v>0</v>
          </cell>
          <cell r="CT939">
            <v>627.8981514487956</v>
          </cell>
          <cell r="CU939">
            <v>625.57260273972599</v>
          </cell>
        </row>
        <row r="940">
          <cell r="C940">
            <v>2228</v>
          </cell>
          <cell r="CK940">
            <v>0</v>
          </cell>
          <cell r="CL940">
            <v>0</v>
          </cell>
          <cell r="CM940">
            <v>0</v>
          </cell>
          <cell r="CN940">
            <v>0</v>
          </cell>
          <cell r="CO940">
            <v>0</v>
          </cell>
          <cell r="CP940">
            <v>0</v>
          </cell>
          <cell r="CQ940">
            <v>0</v>
          </cell>
          <cell r="CR940">
            <v>0</v>
          </cell>
          <cell r="CS940">
            <v>0</v>
          </cell>
          <cell r="CT940">
            <v>142.06864592351175</v>
          </cell>
          <cell r="CU940">
            <v>161.76164383561644</v>
          </cell>
        </row>
        <row r="941">
          <cell r="C941">
            <v>1951</v>
          </cell>
          <cell r="CK941">
            <v>0</v>
          </cell>
          <cell r="CL941">
            <v>0</v>
          </cell>
          <cell r="CM941">
            <v>0</v>
          </cell>
          <cell r="CN941">
            <v>0</v>
          </cell>
          <cell r="CO941">
            <v>0</v>
          </cell>
          <cell r="CP941">
            <v>0</v>
          </cell>
          <cell r="CQ941">
            <v>0</v>
          </cell>
          <cell r="CR941">
            <v>0</v>
          </cell>
          <cell r="CS941">
            <v>0</v>
          </cell>
          <cell r="CT941">
            <v>6.6080358506900243</v>
          </cell>
          <cell r="CU941">
            <v>6.5835616438356164</v>
          </cell>
        </row>
        <row r="942">
          <cell r="C942">
            <v>2308</v>
          </cell>
          <cell r="CK942">
            <v>0</v>
          </cell>
          <cell r="CL942">
            <v>0</v>
          </cell>
          <cell r="CM942">
            <v>0</v>
          </cell>
          <cell r="CN942">
            <v>0</v>
          </cell>
          <cell r="CO942">
            <v>0</v>
          </cell>
          <cell r="CP942">
            <v>0</v>
          </cell>
          <cell r="CQ942">
            <v>0</v>
          </cell>
          <cell r="CR942">
            <v>0</v>
          </cell>
          <cell r="CS942">
            <v>0</v>
          </cell>
          <cell r="CT942">
            <v>967.16431924882625</v>
          </cell>
          <cell r="CU942">
            <v>967.54246575342461</v>
          </cell>
        </row>
        <row r="943">
          <cell r="C943">
            <v>1958</v>
          </cell>
          <cell r="CK943">
            <v>0</v>
          </cell>
          <cell r="CL943">
            <v>0</v>
          </cell>
          <cell r="CM943">
            <v>0</v>
          </cell>
          <cell r="CN943">
            <v>0</v>
          </cell>
          <cell r="CO943">
            <v>0</v>
          </cell>
          <cell r="CP943">
            <v>0</v>
          </cell>
          <cell r="CQ943">
            <v>0</v>
          </cell>
          <cell r="CR943">
            <v>0</v>
          </cell>
          <cell r="CS943">
            <v>0</v>
          </cell>
          <cell r="CT943">
            <v>74.9347602739726</v>
          </cell>
          <cell r="CU943">
            <v>74.660273972602738</v>
          </cell>
        </row>
        <row r="944">
          <cell r="C944">
            <v>2399</v>
          </cell>
          <cell r="CK944">
            <v>0</v>
          </cell>
          <cell r="CL944">
            <v>0</v>
          </cell>
          <cell r="CM944">
            <v>0</v>
          </cell>
          <cell r="CN944">
            <v>0</v>
          </cell>
          <cell r="CO944">
            <v>0</v>
          </cell>
          <cell r="CP944">
            <v>0</v>
          </cell>
          <cell r="CQ944">
            <v>0</v>
          </cell>
          <cell r="CR944">
            <v>0</v>
          </cell>
          <cell r="CS944">
            <v>0</v>
          </cell>
          <cell r="CT944">
            <v>45.239078729489684</v>
          </cell>
          <cell r="CU944">
            <v>45.073972602739723</v>
          </cell>
        </row>
        <row r="945">
          <cell r="C945">
            <v>1647</v>
          </cell>
          <cell r="CK945">
            <v>0</v>
          </cell>
          <cell r="CL945">
            <v>0</v>
          </cell>
          <cell r="CM945">
            <v>0</v>
          </cell>
          <cell r="CN945">
            <v>0</v>
          </cell>
          <cell r="CO945">
            <v>0</v>
          </cell>
          <cell r="CP945">
            <v>0</v>
          </cell>
          <cell r="CQ945">
            <v>0</v>
          </cell>
          <cell r="CR945">
            <v>0</v>
          </cell>
          <cell r="CS945">
            <v>0</v>
          </cell>
          <cell r="CT945">
            <v>43.432485322896284</v>
          </cell>
          <cell r="CU945">
            <v>43.273972602739725</v>
          </cell>
        </row>
        <row r="946">
          <cell r="C946">
            <v>1787</v>
          </cell>
          <cell r="CK946">
            <v>0</v>
          </cell>
          <cell r="CL946">
            <v>0</v>
          </cell>
          <cell r="CM946">
            <v>0</v>
          </cell>
          <cell r="CN946">
            <v>0</v>
          </cell>
          <cell r="CO946">
            <v>0</v>
          </cell>
          <cell r="CP946">
            <v>0</v>
          </cell>
          <cell r="CQ946">
            <v>0</v>
          </cell>
          <cell r="CR946">
            <v>0</v>
          </cell>
          <cell r="CS946">
            <v>0</v>
          </cell>
          <cell r="CT946">
            <v>322.40997933450404</v>
          </cell>
          <cell r="CU946">
            <v>365.84306395048895</v>
          </cell>
        </row>
        <row r="947">
          <cell r="C947">
            <v>2179</v>
          </cell>
          <cell r="CK947">
            <v>0</v>
          </cell>
          <cell r="CL947">
            <v>0</v>
          </cell>
          <cell r="CM947">
            <v>0</v>
          </cell>
          <cell r="CN947">
            <v>0</v>
          </cell>
          <cell r="CO947">
            <v>0</v>
          </cell>
          <cell r="CP947">
            <v>0</v>
          </cell>
          <cell r="CQ947">
            <v>0</v>
          </cell>
          <cell r="CR947">
            <v>0</v>
          </cell>
          <cell r="CS947">
            <v>0</v>
          </cell>
          <cell r="CT947">
            <v>108.44640535946405</v>
          </cell>
          <cell r="CU947">
            <v>108.05205479452054</v>
          </cell>
        </row>
        <row r="948">
          <cell r="C948">
            <v>2139</v>
          </cell>
          <cell r="CK948">
            <v>0</v>
          </cell>
          <cell r="CL948">
            <v>0</v>
          </cell>
          <cell r="CM948">
            <v>0</v>
          </cell>
          <cell r="CN948">
            <v>0</v>
          </cell>
          <cell r="CO948">
            <v>0</v>
          </cell>
          <cell r="CP948">
            <v>0</v>
          </cell>
          <cell r="CQ948">
            <v>0</v>
          </cell>
          <cell r="CR948">
            <v>0</v>
          </cell>
          <cell r="CS948">
            <v>0</v>
          </cell>
          <cell r="CT948">
            <v>465.72367763223679</v>
          </cell>
          <cell r="CU948">
            <v>464.03013698630139</v>
          </cell>
        </row>
        <row r="949">
          <cell r="C949">
            <v>2131</v>
          </cell>
          <cell r="CK949">
            <v>0</v>
          </cell>
          <cell r="CL949">
            <v>0</v>
          </cell>
          <cell r="CM949">
            <v>0</v>
          </cell>
          <cell r="CN949">
            <v>0</v>
          </cell>
          <cell r="CO949">
            <v>0</v>
          </cell>
          <cell r="CP949">
            <v>0</v>
          </cell>
          <cell r="CQ949">
            <v>0</v>
          </cell>
          <cell r="CR949">
            <v>0</v>
          </cell>
          <cell r="CS949">
            <v>0</v>
          </cell>
          <cell r="CT949">
            <v>195.37896210378963</v>
          </cell>
          <cell r="CU949">
            <v>194.66849315068492</v>
          </cell>
        </row>
        <row r="950">
          <cell r="C950">
            <v>1658</v>
          </cell>
          <cell r="CK950">
            <v>0</v>
          </cell>
          <cell r="CL950">
            <v>0</v>
          </cell>
          <cell r="CM950">
            <v>0</v>
          </cell>
          <cell r="CN950">
            <v>0</v>
          </cell>
          <cell r="CO950">
            <v>0</v>
          </cell>
          <cell r="CP950">
            <v>0</v>
          </cell>
          <cell r="CQ950">
            <v>0</v>
          </cell>
          <cell r="CR950">
            <v>0</v>
          </cell>
          <cell r="CS950">
            <v>0</v>
          </cell>
          <cell r="CT950">
            <v>430.25222477752226</v>
          </cell>
          <cell r="CU950">
            <v>428.68767123287671</v>
          </cell>
        </row>
        <row r="951">
          <cell r="C951">
            <v>2025</v>
          </cell>
          <cell r="CK951">
            <v>0</v>
          </cell>
          <cell r="CL951">
            <v>0</v>
          </cell>
          <cell r="CM951">
            <v>0</v>
          </cell>
          <cell r="CN951">
            <v>0</v>
          </cell>
          <cell r="CO951">
            <v>0</v>
          </cell>
          <cell r="CP951">
            <v>0</v>
          </cell>
          <cell r="CQ951">
            <v>0</v>
          </cell>
          <cell r="CR951">
            <v>0</v>
          </cell>
          <cell r="CS951">
            <v>0</v>
          </cell>
          <cell r="CT951">
            <v>0</v>
          </cell>
          <cell r="CU951">
            <v>0</v>
          </cell>
        </row>
        <row r="952">
          <cell r="C952">
            <v>2180</v>
          </cell>
          <cell r="CK952">
            <v>0</v>
          </cell>
          <cell r="CL952">
            <v>0</v>
          </cell>
          <cell r="CM952">
            <v>0</v>
          </cell>
          <cell r="CN952">
            <v>0</v>
          </cell>
          <cell r="CO952">
            <v>0</v>
          </cell>
          <cell r="CP952">
            <v>0</v>
          </cell>
          <cell r="CQ952">
            <v>0</v>
          </cell>
          <cell r="CR952">
            <v>0</v>
          </cell>
          <cell r="CS952">
            <v>0</v>
          </cell>
          <cell r="CT952">
            <v>274.97250274972498</v>
          </cell>
          <cell r="CU952">
            <v>273.97260273972603</v>
          </cell>
        </row>
        <row r="953">
          <cell r="C953">
            <v>2217</v>
          </cell>
          <cell r="CK953">
            <v>0</v>
          </cell>
          <cell r="CL953">
            <v>0</v>
          </cell>
          <cell r="CM953">
            <v>0</v>
          </cell>
          <cell r="CN953">
            <v>0</v>
          </cell>
          <cell r="CO953">
            <v>0</v>
          </cell>
          <cell r="CP953">
            <v>0</v>
          </cell>
          <cell r="CQ953">
            <v>0</v>
          </cell>
          <cell r="CR953">
            <v>0</v>
          </cell>
          <cell r="CS953">
            <v>0</v>
          </cell>
          <cell r="CT953">
            <v>32.204379562043798</v>
          </cell>
          <cell r="CU953">
            <v>43.68767123287671</v>
          </cell>
        </row>
        <row r="954">
          <cell r="C954">
            <v>2045</v>
          </cell>
          <cell r="CK954">
            <v>0</v>
          </cell>
          <cell r="CL954">
            <v>0</v>
          </cell>
          <cell r="CM954">
            <v>0</v>
          </cell>
          <cell r="CN954">
            <v>0</v>
          </cell>
          <cell r="CO954">
            <v>0</v>
          </cell>
          <cell r="CP954">
            <v>0</v>
          </cell>
          <cell r="CQ954">
            <v>0</v>
          </cell>
          <cell r="CR954">
            <v>0</v>
          </cell>
          <cell r="CS954">
            <v>0</v>
          </cell>
          <cell r="CT954">
            <v>166.73012204234124</v>
          </cell>
          <cell r="CU954">
            <v>166.12602739726029</v>
          </cell>
        </row>
        <row r="955">
          <cell r="C955">
            <v>2121</v>
          </cell>
          <cell r="CK955">
            <v>0</v>
          </cell>
          <cell r="CL955">
            <v>0</v>
          </cell>
          <cell r="CM955">
            <v>0</v>
          </cell>
          <cell r="CN955">
            <v>0</v>
          </cell>
          <cell r="CO955">
            <v>0</v>
          </cell>
          <cell r="CP955">
            <v>0</v>
          </cell>
          <cell r="CQ955">
            <v>0</v>
          </cell>
          <cell r="CR955">
            <v>0</v>
          </cell>
          <cell r="CS955">
            <v>0</v>
          </cell>
          <cell r="CT955">
            <v>75.335970112079707</v>
          </cell>
          <cell r="CU955">
            <v>75.063013698630144</v>
          </cell>
        </row>
        <row r="956">
          <cell r="C956">
            <v>2023</v>
          </cell>
          <cell r="CK956">
            <v>0</v>
          </cell>
          <cell r="CL956">
            <v>0</v>
          </cell>
          <cell r="CM956">
            <v>0</v>
          </cell>
          <cell r="CN956">
            <v>0</v>
          </cell>
          <cell r="CO956">
            <v>0</v>
          </cell>
          <cell r="CP956">
            <v>0</v>
          </cell>
          <cell r="CQ956">
            <v>0</v>
          </cell>
          <cell r="CR956">
            <v>0</v>
          </cell>
          <cell r="CS956">
            <v>0</v>
          </cell>
          <cell r="CT956">
            <v>0</v>
          </cell>
          <cell r="CU956">
            <v>518.16202235039657</v>
          </cell>
        </row>
        <row r="957">
          <cell r="C957">
            <v>2329</v>
          </cell>
          <cell r="CK957">
            <v>0</v>
          </cell>
          <cell r="CL957">
            <v>0</v>
          </cell>
          <cell r="CM957">
            <v>0</v>
          </cell>
          <cell r="CN957">
            <v>0</v>
          </cell>
          <cell r="CO957">
            <v>0</v>
          </cell>
          <cell r="CP957">
            <v>0</v>
          </cell>
          <cell r="CQ957">
            <v>0</v>
          </cell>
          <cell r="CR957">
            <v>0</v>
          </cell>
          <cell r="CS957">
            <v>0</v>
          </cell>
          <cell r="CT957">
            <v>48.048059775840599</v>
          </cell>
          <cell r="CU957">
            <v>47.873972602739727</v>
          </cell>
        </row>
        <row r="958">
          <cell r="C958">
            <v>2069</v>
          </cell>
          <cell r="CK958">
            <v>0</v>
          </cell>
          <cell r="CL958">
            <v>0</v>
          </cell>
          <cell r="CM958">
            <v>0</v>
          </cell>
          <cell r="CN958">
            <v>0</v>
          </cell>
          <cell r="CO958">
            <v>0</v>
          </cell>
          <cell r="CP958">
            <v>0</v>
          </cell>
          <cell r="CQ958">
            <v>0</v>
          </cell>
          <cell r="CR958">
            <v>0</v>
          </cell>
          <cell r="CS958">
            <v>0</v>
          </cell>
          <cell r="CT958">
            <v>79.137086291370863</v>
          </cell>
          <cell r="CU958">
            <v>78.849315068493155</v>
          </cell>
        </row>
        <row r="959">
          <cell r="C959">
            <v>2154</v>
          </cell>
          <cell r="CK959">
            <v>0</v>
          </cell>
          <cell r="CL959">
            <v>0</v>
          </cell>
          <cell r="CM959">
            <v>0</v>
          </cell>
          <cell r="CN959">
            <v>0</v>
          </cell>
          <cell r="CO959">
            <v>0</v>
          </cell>
          <cell r="CP959">
            <v>0</v>
          </cell>
          <cell r="CQ959">
            <v>0</v>
          </cell>
          <cell r="CR959">
            <v>0</v>
          </cell>
          <cell r="CS959">
            <v>0</v>
          </cell>
          <cell r="CT959">
            <v>82.747475252474743</v>
          </cell>
          <cell r="CU959">
            <v>82.446575342465749</v>
          </cell>
        </row>
        <row r="960">
          <cell r="C960">
            <v>2066</v>
          </cell>
          <cell r="CK960">
            <v>0</v>
          </cell>
          <cell r="CL960">
            <v>0</v>
          </cell>
          <cell r="CM960">
            <v>0</v>
          </cell>
          <cell r="CN960">
            <v>0</v>
          </cell>
          <cell r="CO960">
            <v>0</v>
          </cell>
          <cell r="CP960">
            <v>0</v>
          </cell>
          <cell r="CQ960">
            <v>0</v>
          </cell>
          <cell r="CR960">
            <v>0</v>
          </cell>
          <cell r="CS960">
            <v>0</v>
          </cell>
          <cell r="CT960">
            <v>97.911102319370954</v>
          </cell>
          <cell r="CU960">
            <v>97.558904109589037</v>
          </cell>
        </row>
        <row r="961">
          <cell r="C961">
            <v>2243</v>
          </cell>
          <cell r="CK961">
            <v>0</v>
          </cell>
          <cell r="CL961">
            <v>0</v>
          </cell>
          <cell r="CM961">
            <v>0</v>
          </cell>
          <cell r="CN961">
            <v>0</v>
          </cell>
          <cell r="CO961">
            <v>0</v>
          </cell>
          <cell r="CP961">
            <v>0</v>
          </cell>
          <cell r="CQ961">
            <v>0</v>
          </cell>
          <cell r="CR961">
            <v>0</v>
          </cell>
          <cell r="CS961">
            <v>0</v>
          </cell>
          <cell r="CT961">
            <v>364.32490974729239</v>
          </cell>
          <cell r="CU961">
            <v>363.01369863013701</v>
          </cell>
        </row>
        <row r="962">
          <cell r="C962">
            <v>1956</v>
          </cell>
          <cell r="CK962">
            <v>0</v>
          </cell>
          <cell r="CL962">
            <v>0</v>
          </cell>
          <cell r="CM962">
            <v>0</v>
          </cell>
          <cell r="CN962">
            <v>0</v>
          </cell>
          <cell r="CO962">
            <v>0</v>
          </cell>
          <cell r="CP962">
            <v>0</v>
          </cell>
          <cell r="CQ962">
            <v>0</v>
          </cell>
          <cell r="CR962">
            <v>0</v>
          </cell>
          <cell r="CS962">
            <v>0</v>
          </cell>
          <cell r="CT962">
            <v>1333.8748232036</v>
          </cell>
          <cell r="CU962">
            <v>1329.0767123287671</v>
          </cell>
        </row>
        <row r="963">
          <cell r="C963">
            <v>2084</v>
          </cell>
          <cell r="CK963">
            <v>0</v>
          </cell>
          <cell r="CL963">
            <v>0</v>
          </cell>
          <cell r="CM963">
            <v>0</v>
          </cell>
          <cell r="CN963">
            <v>0</v>
          </cell>
          <cell r="CO963">
            <v>0</v>
          </cell>
          <cell r="CP963">
            <v>0</v>
          </cell>
          <cell r="CQ963">
            <v>0</v>
          </cell>
          <cell r="CR963">
            <v>0</v>
          </cell>
          <cell r="CS963">
            <v>0</v>
          </cell>
          <cell r="CT963">
            <v>67.80279907027348</v>
          </cell>
          <cell r="CU963">
            <v>67.558904109589037</v>
          </cell>
        </row>
        <row r="964">
          <cell r="C964">
            <v>2364</v>
          </cell>
          <cell r="CK964">
            <v>0</v>
          </cell>
          <cell r="CL964">
            <v>0</v>
          </cell>
          <cell r="CM964">
            <v>0</v>
          </cell>
          <cell r="CN964">
            <v>0</v>
          </cell>
          <cell r="CO964">
            <v>0</v>
          </cell>
          <cell r="CP964">
            <v>0</v>
          </cell>
          <cell r="CQ964">
            <v>0</v>
          </cell>
          <cell r="CR964">
            <v>0</v>
          </cell>
          <cell r="CS964">
            <v>0</v>
          </cell>
          <cell r="CT964">
            <v>41.835766423357661</v>
          </cell>
          <cell r="CU964">
            <v>121.05753424657534</v>
          </cell>
        </row>
        <row r="965">
          <cell r="C965">
            <v>2196</v>
          </cell>
          <cell r="CK965">
            <v>0</v>
          </cell>
          <cell r="CL965">
            <v>0</v>
          </cell>
          <cell r="CM965">
            <v>0</v>
          </cell>
          <cell r="CN965">
            <v>0</v>
          </cell>
          <cell r="CO965">
            <v>0</v>
          </cell>
          <cell r="CP965">
            <v>0</v>
          </cell>
          <cell r="CQ965">
            <v>0</v>
          </cell>
          <cell r="CR965">
            <v>0</v>
          </cell>
          <cell r="CS965">
            <v>0</v>
          </cell>
          <cell r="CT965">
            <v>605.86242451023713</v>
          </cell>
          <cell r="CU965">
            <v>754.62465753424658</v>
          </cell>
        </row>
        <row r="966">
          <cell r="C966">
            <v>2278</v>
          </cell>
          <cell r="CK966">
            <v>0</v>
          </cell>
          <cell r="CL966">
            <v>0</v>
          </cell>
          <cell r="CM966">
            <v>0</v>
          </cell>
          <cell r="CN966">
            <v>0</v>
          </cell>
          <cell r="CO966">
            <v>0</v>
          </cell>
          <cell r="CP966">
            <v>0</v>
          </cell>
          <cell r="CQ966">
            <v>0</v>
          </cell>
          <cell r="CR966">
            <v>0</v>
          </cell>
          <cell r="CS966">
            <v>0</v>
          </cell>
          <cell r="CT966">
            <v>542.99270072992704</v>
          </cell>
          <cell r="CU966">
            <v>403.90410958904107</v>
          </cell>
        </row>
        <row r="967">
          <cell r="C967">
            <v>2348</v>
          </cell>
          <cell r="CK967">
            <v>0</v>
          </cell>
          <cell r="CL967">
            <v>0</v>
          </cell>
          <cell r="CM967">
            <v>0</v>
          </cell>
          <cell r="CN967">
            <v>0</v>
          </cell>
          <cell r="CO967">
            <v>0</v>
          </cell>
          <cell r="CP967">
            <v>0</v>
          </cell>
          <cell r="CQ967">
            <v>0</v>
          </cell>
          <cell r="CR967">
            <v>0</v>
          </cell>
          <cell r="CS967">
            <v>0</v>
          </cell>
          <cell r="CT967">
            <v>121.51254480286738</v>
          </cell>
          <cell r="CU967">
            <v>119.46027397260274</v>
          </cell>
        </row>
        <row r="968">
          <cell r="C968">
            <v>2246</v>
          </cell>
          <cell r="CK968">
            <v>0</v>
          </cell>
          <cell r="CL968">
            <v>0</v>
          </cell>
          <cell r="CM968">
            <v>0</v>
          </cell>
          <cell r="CN968">
            <v>0</v>
          </cell>
          <cell r="CO968">
            <v>0</v>
          </cell>
          <cell r="CP968">
            <v>0</v>
          </cell>
          <cell r="CQ968">
            <v>0</v>
          </cell>
          <cell r="CR968">
            <v>0</v>
          </cell>
          <cell r="CS968">
            <v>0</v>
          </cell>
          <cell r="CT968">
            <v>309.32390631904548</v>
          </cell>
          <cell r="CU968">
            <v>308.21917808219177</v>
          </cell>
        </row>
        <row r="969">
          <cell r="C969">
            <v>1921</v>
          </cell>
          <cell r="CK969">
            <v>0</v>
          </cell>
          <cell r="CL969">
            <v>0</v>
          </cell>
          <cell r="CM969">
            <v>0</v>
          </cell>
          <cell r="CN969">
            <v>0</v>
          </cell>
          <cell r="CO969">
            <v>0</v>
          </cell>
          <cell r="CP969">
            <v>0</v>
          </cell>
          <cell r="CQ969">
            <v>0</v>
          </cell>
          <cell r="CR969">
            <v>0</v>
          </cell>
          <cell r="CS969">
            <v>0</v>
          </cell>
          <cell r="CT969">
            <v>765.44285714285718</v>
          </cell>
          <cell r="CU969">
            <v>779.41643835616435</v>
          </cell>
        </row>
        <row r="970">
          <cell r="C970">
            <v>2000</v>
          </cell>
          <cell r="CK970">
            <v>0</v>
          </cell>
          <cell r="CL970">
            <v>0</v>
          </cell>
          <cell r="CM970">
            <v>0</v>
          </cell>
          <cell r="CN970">
            <v>0</v>
          </cell>
          <cell r="CO970">
            <v>0</v>
          </cell>
          <cell r="CP970">
            <v>0</v>
          </cell>
          <cell r="CQ970">
            <v>0</v>
          </cell>
          <cell r="CR970">
            <v>0</v>
          </cell>
          <cell r="CS970">
            <v>0</v>
          </cell>
          <cell r="CT970">
            <v>118.76786692759295</v>
          </cell>
          <cell r="CU970">
            <v>118.34520547945205</v>
          </cell>
        </row>
        <row r="971">
          <cell r="C971">
            <v>2134</v>
          </cell>
          <cell r="CK971">
            <v>0</v>
          </cell>
          <cell r="CL971">
            <v>0</v>
          </cell>
          <cell r="CM971">
            <v>0</v>
          </cell>
          <cell r="CN971">
            <v>0</v>
          </cell>
          <cell r="CO971">
            <v>0</v>
          </cell>
          <cell r="CP971">
            <v>0</v>
          </cell>
          <cell r="CQ971">
            <v>0</v>
          </cell>
          <cell r="CR971">
            <v>0</v>
          </cell>
          <cell r="CS971">
            <v>0</v>
          </cell>
          <cell r="CT971">
            <v>649.75635669786425</v>
          </cell>
          <cell r="CU971">
            <v>647.45225614219817</v>
          </cell>
        </row>
        <row r="972">
          <cell r="C972">
            <v>1877</v>
          </cell>
          <cell r="CK972">
            <v>0</v>
          </cell>
          <cell r="CL972">
            <v>0</v>
          </cell>
          <cell r="CM972">
            <v>0</v>
          </cell>
          <cell r="CN972">
            <v>0</v>
          </cell>
          <cell r="CO972">
            <v>0</v>
          </cell>
          <cell r="CP972">
            <v>0</v>
          </cell>
          <cell r="CQ972">
            <v>0</v>
          </cell>
          <cell r="CR972">
            <v>0</v>
          </cell>
          <cell r="CS972">
            <v>0</v>
          </cell>
          <cell r="CT972">
            <v>38.734617072100619</v>
          </cell>
          <cell r="CU972">
            <v>38.597260273972601</v>
          </cell>
        </row>
        <row r="973">
          <cell r="C973">
            <v>2003</v>
          </cell>
          <cell r="CK973">
            <v>0</v>
          </cell>
          <cell r="CL973">
            <v>0</v>
          </cell>
          <cell r="CM973">
            <v>0</v>
          </cell>
          <cell r="CN973">
            <v>0</v>
          </cell>
          <cell r="CO973">
            <v>0</v>
          </cell>
          <cell r="CP973">
            <v>0</v>
          </cell>
          <cell r="CQ973">
            <v>0</v>
          </cell>
          <cell r="CR973">
            <v>0</v>
          </cell>
          <cell r="CS973">
            <v>0</v>
          </cell>
          <cell r="CT973">
            <v>216.52672939111784</v>
          </cell>
          <cell r="CU973">
            <v>215.75890410958905</v>
          </cell>
        </row>
        <row r="974">
          <cell r="C974">
            <v>2276</v>
          </cell>
          <cell r="CK974">
            <v>0</v>
          </cell>
          <cell r="CL974">
            <v>0</v>
          </cell>
          <cell r="CM974">
            <v>0</v>
          </cell>
          <cell r="CN974">
            <v>0</v>
          </cell>
          <cell r="CO974">
            <v>0</v>
          </cell>
          <cell r="CP974">
            <v>0</v>
          </cell>
          <cell r="CQ974">
            <v>0</v>
          </cell>
          <cell r="CR974">
            <v>0</v>
          </cell>
          <cell r="CS974">
            <v>0</v>
          </cell>
          <cell r="CT974">
            <v>15.839730902354603</v>
          </cell>
          <cell r="CU974">
            <v>15.783561643835617</v>
          </cell>
        </row>
        <row r="975">
          <cell r="C975">
            <v>2247</v>
          </cell>
          <cell r="CK975">
            <v>0</v>
          </cell>
          <cell r="CL975">
            <v>0</v>
          </cell>
          <cell r="CM975">
            <v>0</v>
          </cell>
          <cell r="CN975">
            <v>0</v>
          </cell>
          <cell r="CO975">
            <v>0</v>
          </cell>
          <cell r="CP975">
            <v>0</v>
          </cell>
          <cell r="CQ975">
            <v>0</v>
          </cell>
          <cell r="CR975">
            <v>0</v>
          </cell>
          <cell r="CS975">
            <v>0</v>
          </cell>
          <cell r="CT975">
            <v>65.877443572368733</v>
          </cell>
          <cell r="CU975">
            <v>65.643835616438352</v>
          </cell>
        </row>
        <row r="976">
          <cell r="C976">
            <v>2235</v>
          </cell>
          <cell r="CK976">
            <v>0</v>
          </cell>
          <cell r="CL976">
            <v>0</v>
          </cell>
          <cell r="CM976">
            <v>0</v>
          </cell>
          <cell r="CN976">
            <v>0</v>
          </cell>
          <cell r="CO976">
            <v>0</v>
          </cell>
          <cell r="CP976">
            <v>0</v>
          </cell>
          <cell r="CQ976">
            <v>0</v>
          </cell>
          <cell r="CR976">
            <v>0</v>
          </cell>
          <cell r="CS976">
            <v>0</v>
          </cell>
          <cell r="CT976">
            <v>48.979164432311215</v>
          </cell>
          <cell r="CU976">
            <v>48.805479452054797</v>
          </cell>
        </row>
        <row r="977">
          <cell r="C977">
            <v>2141</v>
          </cell>
          <cell r="CK977">
            <v>0</v>
          </cell>
          <cell r="CL977">
            <v>0</v>
          </cell>
          <cell r="CM977">
            <v>0</v>
          </cell>
          <cell r="CN977">
            <v>0</v>
          </cell>
          <cell r="CO977">
            <v>0</v>
          </cell>
          <cell r="CP977">
            <v>0</v>
          </cell>
          <cell r="CQ977">
            <v>0</v>
          </cell>
          <cell r="CR977">
            <v>0</v>
          </cell>
          <cell r="CS977">
            <v>0</v>
          </cell>
          <cell r="CT977">
            <v>267.98592112319017</v>
          </cell>
          <cell r="CU977">
            <v>267.03561643835616</v>
          </cell>
        </row>
        <row r="978">
          <cell r="C978">
            <v>1642</v>
          </cell>
          <cell r="CK978">
            <v>0</v>
          </cell>
          <cell r="CL978">
            <v>0</v>
          </cell>
          <cell r="CM978">
            <v>0</v>
          </cell>
          <cell r="CN978">
            <v>0</v>
          </cell>
          <cell r="CO978">
            <v>0</v>
          </cell>
          <cell r="CP978">
            <v>0</v>
          </cell>
          <cell r="CQ978">
            <v>0</v>
          </cell>
          <cell r="CR978">
            <v>0</v>
          </cell>
          <cell r="CS978">
            <v>0</v>
          </cell>
          <cell r="CT978">
            <v>259.28382976648953</v>
          </cell>
          <cell r="CU978">
            <v>258.36438356164382</v>
          </cell>
        </row>
        <row r="979">
          <cell r="C979">
            <v>2307</v>
          </cell>
          <cell r="CK979">
            <v>0</v>
          </cell>
          <cell r="CL979">
            <v>0</v>
          </cell>
          <cell r="CM979">
            <v>0</v>
          </cell>
          <cell r="CN979">
            <v>0</v>
          </cell>
          <cell r="CO979">
            <v>0</v>
          </cell>
          <cell r="CP979">
            <v>0</v>
          </cell>
          <cell r="CQ979">
            <v>0</v>
          </cell>
          <cell r="CR979">
            <v>0</v>
          </cell>
          <cell r="CS979">
            <v>0</v>
          </cell>
          <cell r="CT979">
            <v>98.222025826091226</v>
          </cell>
          <cell r="CU979">
            <v>97.871232876712327</v>
          </cell>
        </row>
        <row r="980">
          <cell r="C980">
            <v>1666</v>
          </cell>
          <cell r="CK980">
            <v>0</v>
          </cell>
          <cell r="CL980">
            <v>0</v>
          </cell>
          <cell r="CM980">
            <v>0</v>
          </cell>
          <cell r="CN980">
            <v>0</v>
          </cell>
          <cell r="CO980">
            <v>0</v>
          </cell>
          <cell r="CP980">
            <v>0</v>
          </cell>
          <cell r="CQ980">
            <v>0</v>
          </cell>
          <cell r="CR980">
            <v>0</v>
          </cell>
          <cell r="CS980">
            <v>0</v>
          </cell>
          <cell r="CT980">
            <v>320.67412860137472</v>
          </cell>
          <cell r="CU980">
            <v>319.53698630136984</v>
          </cell>
        </row>
        <row r="981">
          <cell r="C981">
            <v>1997</v>
          </cell>
          <cell r="CK981">
            <v>0</v>
          </cell>
          <cell r="CL981">
            <v>0</v>
          </cell>
          <cell r="CM981">
            <v>0</v>
          </cell>
          <cell r="CN981">
            <v>0</v>
          </cell>
          <cell r="CO981">
            <v>0</v>
          </cell>
          <cell r="CP981">
            <v>0</v>
          </cell>
          <cell r="CQ981">
            <v>0</v>
          </cell>
          <cell r="CR981">
            <v>0</v>
          </cell>
          <cell r="CS981">
            <v>0</v>
          </cell>
          <cell r="CT981">
            <v>113.62066452929174</v>
          </cell>
          <cell r="CU981">
            <v>113.21917808219177</v>
          </cell>
        </row>
        <row r="982">
          <cell r="C982">
            <v>1980</v>
          </cell>
          <cell r="CK982">
            <v>0</v>
          </cell>
          <cell r="CL982">
            <v>0</v>
          </cell>
          <cell r="CM982">
            <v>0</v>
          </cell>
          <cell r="CN982">
            <v>0</v>
          </cell>
          <cell r="CO982">
            <v>0</v>
          </cell>
          <cell r="CP982">
            <v>0</v>
          </cell>
          <cell r="CQ982">
            <v>0</v>
          </cell>
          <cell r="CR982">
            <v>0</v>
          </cell>
          <cell r="CS982">
            <v>0</v>
          </cell>
          <cell r="CT982">
            <v>159.0194403963859</v>
          </cell>
          <cell r="CU982">
            <v>158.45753424657534</v>
          </cell>
        </row>
        <row r="983">
          <cell r="C983">
            <v>1988</v>
          </cell>
          <cell r="CK983">
            <v>0</v>
          </cell>
          <cell r="CL983">
            <v>0</v>
          </cell>
          <cell r="CM983">
            <v>0</v>
          </cell>
          <cell r="CN983">
            <v>0</v>
          </cell>
          <cell r="CO983">
            <v>0</v>
          </cell>
          <cell r="CP983">
            <v>0</v>
          </cell>
          <cell r="CQ983">
            <v>0</v>
          </cell>
          <cell r="CR983">
            <v>0</v>
          </cell>
          <cell r="CS983">
            <v>0</v>
          </cell>
          <cell r="CT983">
            <v>154.0319537549791</v>
          </cell>
          <cell r="CU983">
            <v>153.48767123287672</v>
          </cell>
        </row>
        <row r="984">
          <cell r="C984">
            <v>1978</v>
          </cell>
          <cell r="CK984">
            <v>0</v>
          </cell>
          <cell r="CL984">
            <v>0</v>
          </cell>
          <cell r="CM984">
            <v>0</v>
          </cell>
          <cell r="CN984">
            <v>0</v>
          </cell>
          <cell r="CO984">
            <v>0</v>
          </cell>
          <cell r="CP984">
            <v>0</v>
          </cell>
          <cell r="CQ984">
            <v>0</v>
          </cell>
          <cell r="CR984">
            <v>0</v>
          </cell>
          <cell r="CS984">
            <v>0</v>
          </cell>
          <cell r="CT984">
            <v>87.49290780141844</v>
          </cell>
          <cell r="CU984">
            <v>87.183561643835617</v>
          </cell>
        </row>
        <row r="985">
          <cell r="C985">
            <v>2208</v>
          </cell>
          <cell r="CK985">
            <v>0</v>
          </cell>
          <cell r="CL985">
            <v>0</v>
          </cell>
          <cell r="CM985">
            <v>0</v>
          </cell>
          <cell r="CN985">
            <v>0</v>
          </cell>
          <cell r="CO985">
            <v>0</v>
          </cell>
          <cell r="CP985">
            <v>0</v>
          </cell>
          <cell r="CQ985">
            <v>0</v>
          </cell>
          <cell r="CR985">
            <v>0</v>
          </cell>
          <cell r="CS985">
            <v>0</v>
          </cell>
          <cell r="CT985">
            <v>160.0759765719541</v>
          </cell>
          <cell r="CU985">
            <v>159.51232876712328</v>
          </cell>
        </row>
        <row r="986">
          <cell r="C986">
            <v>2345</v>
          </cell>
          <cell r="CK986">
            <v>0</v>
          </cell>
          <cell r="CL986">
            <v>0</v>
          </cell>
          <cell r="CM986">
            <v>0</v>
          </cell>
          <cell r="CN986">
            <v>0</v>
          </cell>
          <cell r="CO986">
            <v>0</v>
          </cell>
          <cell r="CP986">
            <v>0</v>
          </cell>
          <cell r="CQ986">
            <v>0</v>
          </cell>
          <cell r="CR986">
            <v>0</v>
          </cell>
          <cell r="CS986">
            <v>0</v>
          </cell>
          <cell r="CT986">
            <v>4.9045936395759719</v>
          </cell>
          <cell r="CU986">
            <v>4.8876712328767127</v>
          </cell>
        </row>
        <row r="987">
          <cell r="C987">
            <v>2060</v>
          </cell>
          <cell r="CK987">
            <v>0</v>
          </cell>
          <cell r="CL987">
            <v>0</v>
          </cell>
          <cell r="CM987">
            <v>0</v>
          </cell>
          <cell r="CN987">
            <v>0</v>
          </cell>
          <cell r="CO987">
            <v>0</v>
          </cell>
          <cell r="CP987">
            <v>0</v>
          </cell>
          <cell r="CQ987">
            <v>0</v>
          </cell>
          <cell r="CR987">
            <v>0</v>
          </cell>
          <cell r="CS987">
            <v>0</v>
          </cell>
          <cell r="CT987">
            <v>83.018345515271804</v>
          </cell>
          <cell r="CU987">
            <v>82.726027397260268</v>
          </cell>
        </row>
        <row r="988">
          <cell r="C988">
            <v>1999</v>
          </cell>
          <cell r="CK988">
            <v>0</v>
          </cell>
          <cell r="CL988">
            <v>0</v>
          </cell>
          <cell r="CM988">
            <v>0</v>
          </cell>
          <cell r="CN988">
            <v>0</v>
          </cell>
          <cell r="CO988">
            <v>0</v>
          </cell>
          <cell r="CP988">
            <v>0</v>
          </cell>
          <cell r="CQ988">
            <v>0</v>
          </cell>
          <cell r="CR988">
            <v>0</v>
          </cell>
          <cell r="CS988">
            <v>0</v>
          </cell>
          <cell r="CT988">
            <v>0</v>
          </cell>
          <cell r="CU988">
            <v>194.92032967032966</v>
          </cell>
        </row>
        <row r="989">
          <cell r="C989">
            <v>2265</v>
          </cell>
          <cell r="CK989">
            <v>0</v>
          </cell>
          <cell r="CL989">
            <v>0</v>
          </cell>
          <cell r="CM989">
            <v>0</v>
          </cell>
          <cell r="CN989">
            <v>0</v>
          </cell>
          <cell r="CO989">
            <v>0</v>
          </cell>
          <cell r="CP989">
            <v>0</v>
          </cell>
          <cell r="CQ989">
            <v>0</v>
          </cell>
          <cell r="CR989">
            <v>0</v>
          </cell>
          <cell r="CS989">
            <v>0</v>
          </cell>
          <cell r="CT989">
            <v>251</v>
          </cell>
          <cell r="CU989">
            <v>250.12054794520549</v>
          </cell>
        </row>
        <row r="990">
          <cell r="C990">
            <v>1911</v>
          </cell>
          <cell r="CK990">
            <v>0</v>
          </cell>
          <cell r="CL990">
            <v>0</v>
          </cell>
          <cell r="CM990">
            <v>0</v>
          </cell>
          <cell r="CN990">
            <v>0</v>
          </cell>
          <cell r="CO990">
            <v>0</v>
          </cell>
          <cell r="CP990">
            <v>0</v>
          </cell>
          <cell r="CQ990">
            <v>0</v>
          </cell>
          <cell r="CR990">
            <v>0</v>
          </cell>
          <cell r="CS990">
            <v>0</v>
          </cell>
          <cell r="CT990">
            <v>147.74736842105264</v>
          </cell>
          <cell r="CU990">
            <v>136.23561643835617</v>
          </cell>
        </row>
        <row r="991">
          <cell r="C991">
            <v>2271</v>
          </cell>
          <cell r="CK991">
            <v>0</v>
          </cell>
          <cell r="CL991">
            <v>0</v>
          </cell>
          <cell r="CM991">
            <v>0</v>
          </cell>
          <cell r="CN991">
            <v>0</v>
          </cell>
          <cell r="CO991">
            <v>0</v>
          </cell>
          <cell r="CP991">
            <v>0</v>
          </cell>
          <cell r="CQ991">
            <v>0</v>
          </cell>
          <cell r="CR991">
            <v>0</v>
          </cell>
          <cell r="CS991">
            <v>0</v>
          </cell>
          <cell r="CT991">
            <v>135.65614035087719</v>
          </cell>
          <cell r="CU991">
            <v>124.49863013698631</v>
          </cell>
        </row>
        <row r="992">
          <cell r="C992">
            <v>2257</v>
          </cell>
          <cell r="CK992">
            <v>0</v>
          </cell>
          <cell r="CL992">
            <v>0</v>
          </cell>
          <cell r="CM992">
            <v>0</v>
          </cell>
          <cell r="CN992">
            <v>0</v>
          </cell>
          <cell r="CO992">
            <v>0</v>
          </cell>
          <cell r="CP992">
            <v>0</v>
          </cell>
          <cell r="CQ992">
            <v>0</v>
          </cell>
          <cell r="CR992">
            <v>0</v>
          </cell>
          <cell r="CS992">
            <v>0</v>
          </cell>
          <cell r="CT992">
            <v>301.20350877192982</v>
          </cell>
          <cell r="CU992">
            <v>300.15068493150687</v>
          </cell>
        </row>
        <row r="993">
          <cell r="C993">
            <v>2330</v>
          </cell>
          <cell r="CK993">
            <v>0</v>
          </cell>
          <cell r="CL993">
            <v>0</v>
          </cell>
          <cell r="CM993">
            <v>0</v>
          </cell>
          <cell r="CN993">
            <v>0</v>
          </cell>
          <cell r="CO993">
            <v>0</v>
          </cell>
          <cell r="CP993">
            <v>0</v>
          </cell>
          <cell r="CQ993">
            <v>0</v>
          </cell>
          <cell r="CR993">
            <v>0</v>
          </cell>
          <cell r="CS993">
            <v>0</v>
          </cell>
          <cell r="CT993">
            <v>91.352112676056336</v>
          </cell>
          <cell r="CU993">
            <v>91.38630136986302</v>
          </cell>
        </row>
        <row r="994">
          <cell r="C994">
            <v>2332</v>
          </cell>
          <cell r="CK994">
            <v>0</v>
          </cell>
          <cell r="CL994">
            <v>0</v>
          </cell>
          <cell r="CM994">
            <v>0</v>
          </cell>
          <cell r="CN994">
            <v>0</v>
          </cell>
          <cell r="CO994">
            <v>0</v>
          </cell>
          <cell r="CP994">
            <v>0</v>
          </cell>
          <cell r="CQ994">
            <v>0</v>
          </cell>
          <cell r="CR994">
            <v>0</v>
          </cell>
          <cell r="CS994">
            <v>0</v>
          </cell>
          <cell r="CT994">
            <v>147.0955817094347</v>
          </cell>
          <cell r="CU994">
            <v>146.40821917808219</v>
          </cell>
        </row>
        <row r="995">
          <cell r="C995">
            <v>2274</v>
          </cell>
          <cell r="CK995">
            <v>0</v>
          </cell>
          <cell r="CL995">
            <v>0</v>
          </cell>
          <cell r="CM995">
            <v>0</v>
          </cell>
          <cell r="CN995">
            <v>0</v>
          </cell>
          <cell r="CO995">
            <v>0</v>
          </cell>
          <cell r="CP995">
            <v>0</v>
          </cell>
          <cell r="CQ995">
            <v>0</v>
          </cell>
          <cell r="CR995">
            <v>0</v>
          </cell>
          <cell r="CS995">
            <v>0</v>
          </cell>
          <cell r="CT995">
            <v>82.519163763066203</v>
          </cell>
          <cell r="CU995">
            <v>82.232876712328761</v>
          </cell>
        </row>
        <row r="996">
          <cell r="C996">
            <v>2349</v>
          </cell>
          <cell r="CK996">
            <v>0</v>
          </cell>
          <cell r="CL996">
            <v>0</v>
          </cell>
          <cell r="CM996">
            <v>0</v>
          </cell>
          <cell r="CN996">
            <v>0</v>
          </cell>
          <cell r="CO996">
            <v>0</v>
          </cell>
          <cell r="CP996">
            <v>0</v>
          </cell>
          <cell r="CQ996">
            <v>0</v>
          </cell>
          <cell r="CR996">
            <v>0</v>
          </cell>
          <cell r="CS996">
            <v>0</v>
          </cell>
          <cell r="CT996">
            <v>15.411149825783973</v>
          </cell>
          <cell r="CU996">
            <v>15.356164383561644</v>
          </cell>
        </row>
        <row r="997">
          <cell r="C997">
            <v>2173</v>
          </cell>
          <cell r="CK997">
            <v>0</v>
          </cell>
          <cell r="CL997">
            <v>0</v>
          </cell>
          <cell r="CM997">
            <v>0</v>
          </cell>
          <cell r="CN997">
            <v>0</v>
          </cell>
          <cell r="CO997">
            <v>0</v>
          </cell>
          <cell r="CP997">
            <v>0</v>
          </cell>
          <cell r="CQ997">
            <v>0</v>
          </cell>
          <cell r="CR997">
            <v>0</v>
          </cell>
          <cell r="CS997">
            <v>0</v>
          </cell>
          <cell r="CT997">
            <v>45.045138888888886</v>
          </cell>
          <cell r="CU997">
            <v>44.890410958904113</v>
          </cell>
        </row>
        <row r="998">
          <cell r="C998">
            <v>2005</v>
          </cell>
          <cell r="CK998">
            <v>0</v>
          </cell>
          <cell r="CL998">
            <v>0</v>
          </cell>
          <cell r="CM998">
            <v>0</v>
          </cell>
          <cell r="CN998">
            <v>0</v>
          </cell>
          <cell r="CO998">
            <v>0</v>
          </cell>
          <cell r="CP998">
            <v>0</v>
          </cell>
          <cell r="CQ998">
            <v>0</v>
          </cell>
          <cell r="CR998">
            <v>0</v>
          </cell>
          <cell r="CS998">
            <v>0</v>
          </cell>
          <cell r="CT998">
            <v>109.13148788927336</v>
          </cell>
          <cell r="CU998">
            <v>108.75616438356164</v>
          </cell>
        </row>
        <row r="999">
          <cell r="C999">
            <v>1805</v>
          </cell>
          <cell r="CK999">
            <v>0</v>
          </cell>
          <cell r="CL999">
            <v>0</v>
          </cell>
          <cell r="CM999">
            <v>0</v>
          </cell>
          <cell r="CN999">
            <v>0</v>
          </cell>
          <cell r="CO999">
            <v>0</v>
          </cell>
          <cell r="CP999">
            <v>0</v>
          </cell>
          <cell r="CQ999">
            <v>0</v>
          </cell>
          <cell r="CR999">
            <v>0</v>
          </cell>
          <cell r="CS999">
            <v>0</v>
          </cell>
          <cell r="CT999">
            <v>125.88464808691545</v>
          </cell>
          <cell r="CU999">
            <v>125.45205479452055</v>
          </cell>
        </row>
        <row r="1000">
          <cell r="C1000">
            <v>2244</v>
          </cell>
          <cell r="CK1000">
            <v>0</v>
          </cell>
          <cell r="CL1000">
            <v>0</v>
          </cell>
          <cell r="CM1000">
            <v>0</v>
          </cell>
          <cell r="CN1000">
            <v>0</v>
          </cell>
          <cell r="CO1000">
            <v>0</v>
          </cell>
          <cell r="CP1000">
            <v>0</v>
          </cell>
          <cell r="CQ1000">
            <v>0</v>
          </cell>
          <cell r="CR1000">
            <v>0</v>
          </cell>
          <cell r="CS1000">
            <v>0</v>
          </cell>
          <cell r="CT1000">
            <v>364.26551724137931</v>
          </cell>
          <cell r="CU1000">
            <v>363.01369863013701</v>
          </cell>
        </row>
        <row r="1001">
          <cell r="C1001">
            <v>1526</v>
          </cell>
          <cell r="CK1001">
            <v>0</v>
          </cell>
          <cell r="CL1001">
            <v>0</v>
          </cell>
          <cell r="CM1001">
            <v>0</v>
          </cell>
          <cell r="CN1001">
            <v>0</v>
          </cell>
          <cell r="CO1001">
            <v>0</v>
          </cell>
          <cell r="CP1001">
            <v>0</v>
          </cell>
          <cell r="CQ1001">
            <v>0</v>
          </cell>
          <cell r="CR1001">
            <v>0</v>
          </cell>
          <cell r="CS1001">
            <v>0</v>
          </cell>
          <cell r="CT1001">
            <v>77.137931034482762</v>
          </cell>
          <cell r="CU1001">
            <v>76.873972602739727</v>
          </cell>
        </row>
        <row r="1002">
          <cell r="C1002">
            <v>2229</v>
          </cell>
          <cell r="CK1002">
            <v>0</v>
          </cell>
          <cell r="CL1002">
            <v>0</v>
          </cell>
          <cell r="CM1002">
            <v>0</v>
          </cell>
          <cell r="CN1002">
            <v>0</v>
          </cell>
          <cell r="CO1002">
            <v>0</v>
          </cell>
          <cell r="CP1002">
            <v>0</v>
          </cell>
          <cell r="CQ1002">
            <v>0</v>
          </cell>
          <cell r="CR1002">
            <v>0</v>
          </cell>
          <cell r="CS1002">
            <v>0</v>
          </cell>
          <cell r="CT1002">
            <v>348.27230046948358</v>
          </cell>
          <cell r="CU1002">
            <v>222.96712328767123</v>
          </cell>
        </row>
        <row r="1003">
          <cell r="C1003">
            <v>1893</v>
          </cell>
          <cell r="CK1003">
            <v>0</v>
          </cell>
          <cell r="CL1003">
            <v>0</v>
          </cell>
          <cell r="CM1003">
            <v>0</v>
          </cell>
          <cell r="CN1003">
            <v>0</v>
          </cell>
          <cell r="CO1003">
            <v>0</v>
          </cell>
          <cell r="CP1003">
            <v>0</v>
          </cell>
          <cell r="CQ1003">
            <v>0</v>
          </cell>
          <cell r="CR1003">
            <v>0</v>
          </cell>
          <cell r="CS1003">
            <v>0</v>
          </cell>
          <cell r="CT1003">
            <v>24.541379310344826</v>
          </cell>
          <cell r="CU1003">
            <v>24.457534246575342</v>
          </cell>
        </row>
        <row r="1004">
          <cell r="C1004">
            <v>2144</v>
          </cell>
          <cell r="CK1004">
            <v>0</v>
          </cell>
          <cell r="CL1004">
            <v>0</v>
          </cell>
          <cell r="CM1004">
            <v>0</v>
          </cell>
          <cell r="CN1004">
            <v>0</v>
          </cell>
          <cell r="CO1004">
            <v>0</v>
          </cell>
          <cell r="CP1004">
            <v>0</v>
          </cell>
          <cell r="CQ1004">
            <v>0</v>
          </cell>
          <cell r="CR1004">
            <v>0</v>
          </cell>
          <cell r="CS1004">
            <v>0</v>
          </cell>
          <cell r="CT1004">
            <v>67.975862068965512</v>
          </cell>
          <cell r="CU1004">
            <v>67.742465753424653</v>
          </cell>
        </row>
        <row r="1005">
          <cell r="C1005">
            <v>1931</v>
          </cell>
          <cell r="CK1005">
            <v>0</v>
          </cell>
          <cell r="CL1005">
            <v>0</v>
          </cell>
          <cell r="CM1005">
            <v>0</v>
          </cell>
          <cell r="CN1005">
            <v>0</v>
          </cell>
          <cell r="CO1005">
            <v>0</v>
          </cell>
          <cell r="CP1005">
            <v>0</v>
          </cell>
          <cell r="CQ1005">
            <v>0</v>
          </cell>
          <cell r="CR1005">
            <v>0</v>
          </cell>
          <cell r="CS1005">
            <v>0</v>
          </cell>
          <cell r="CT1005">
            <v>147.74827586206897</v>
          </cell>
          <cell r="CU1005">
            <v>147.24109589041095</v>
          </cell>
        </row>
        <row r="1006">
          <cell r="C1006">
            <v>2074</v>
          </cell>
          <cell r="CK1006">
            <v>0</v>
          </cell>
          <cell r="CL1006">
            <v>0</v>
          </cell>
          <cell r="CM1006">
            <v>0</v>
          </cell>
          <cell r="CN1006">
            <v>0</v>
          </cell>
          <cell r="CO1006">
            <v>0</v>
          </cell>
          <cell r="CP1006">
            <v>0</v>
          </cell>
          <cell r="CQ1006">
            <v>0</v>
          </cell>
          <cell r="CR1006">
            <v>0</v>
          </cell>
          <cell r="CS1006">
            <v>0</v>
          </cell>
          <cell r="CT1006">
            <v>86.603448275862064</v>
          </cell>
          <cell r="CU1006">
            <v>86.30684931506849</v>
          </cell>
        </row>
        <row r="1007">
          <cell r="C1007">
            <v>1874</v>
          </cell>
          <cell r="CK1007">
            <v>0</v>
          </cell>
          <cell r="CL1007">
            <v>0</v>
          </cell>
          <cell r="CM1007">
            <v>0</v>
          </cell>
          <cell r="CN1007">
            <v>0</v>
          </cell>
          <cell r="CO1007">
            <v>0</v>
          </cell>
          <cell r="CP1007">
            <v>0</v>
          </cell>
          <cell r="CQ1007">
            <v>0</v>
          </cell>
          <cell r="CR1007">
            <v>0</v>
          </cell>
          <cell r="CS1007">
            <v>0</v>
          </cell>
          <cell r="CT1007">
            <v>445.92413793103447</v>
          </cell>
          <cell r="CU1007">
            <v>444.39178082191779</v>
          </cell>
        </row>
        <row r="1008">
          <cell r="C1008">
            <v>1919</v>
          </cell>
          <cell r="CK1008">
            <v>0</v>
          </cell>
          <cell r="CL1008">
            <v>0</v>
          </cell>
          <cell r="CM1008">
            <v>0</v>
          </cell>
          <cell r="CN1008">
            <v>0</v>
          </cell>
          <cell r="CO1008">
            <v>0</v>
          </cell>
          <cell r="CP1008">
            <v>0</v>
          </cell>
          <cell r="CQ1008">
            <v>0</v>
          </cell>
          <cell r="CR1008">
            <v>0</v>
          </cell>
          <cell r="CS1008">
            <v>0</v>
          </cell>
          <cell r="CT1008">
            <v>62.45862068965517</v>
          </cell>
          <cell r="CU1008">
            <v>62.243835616438353</v>
          </cell>
        </row>
        <row r="1009">
          <cell r="C1009">
            <v>2318</v>
          </cell>
          <cell r="CK1009">
            <v>0</v>
          </cell>
          <cell r="CL1009">
            <v>0</v>
          </cell>
          <cell r="CM1009">
            <v>0</v>
          </cell>
          <cell r="CN1009">
            <v>0</v>
          </cell>
          <cell r="CO1009">
            <v>0</v>
          </cell>
          <cell r="CP1009">
            <v>0</v>
          </cell>
          <cell r="CQ1009">
            <v>0</v>
          </cell>
          <cell r="CR1009">
            <v>0</v>
          </cell>
          <cell r="CS1009">
            <v>0</v>
          </cell>
          <cell r="CT1009">
            <v>137.02413793103449</v>
          </cell>
          <cell r="CU1009">
            <v>136.55342465753424</v>
          </cell>
        </row>
        <row r="1010">
          <cell r="C1010">
            <v>2338</v>
          </cell>
          <cell r="CK1010">
            <v>0</v>
          </cell>
          <cell r="CL1010">
            <v>0</v>
          </cell>
          <cell r="CM1010">
            <v>0</v>
          </cell>
          <cell r="CN1010">
            <v>0</v>
          </cell>
          <cell r="CO1010">
            <v>0</v>
          </cell>
          <cell r="CP1010">
            <v>0</v>
          </cell>
          <cell r="CQ1010">
            <v>0</v>
          </cell>
          <cell r="CR1010">
            <v>0</v>
          </cell>
          <cell r="CS1010">
            <v>0</v>
          </cell>
          <cell r="CT1010">
            <v>27.617241379310343</v>
          </cell>
          <cell r="CU1010">
            <v>24.098630136986301</v>
          </cell>
        </row>
        <row r="1011">
          <cell r="C1011">
            <v>2215</v>
          </cell>
          <cell r="CK1011">
            <v>0</v>
          </cell>
          <cell r="CL1011">
            <v>0</v>
          </cell>
          <cell r="CM1011">
            <v>0</v>
          </cell>
          <cell r="CN1011">
            <v>0</v>
          </cell>
          <cell r="CO1011">
            <v>0</v>
          </cell>
          <cell r="CP1011">
            <v>0</v>
          </cell>
          <cell r="CQ1011">
            <v>0</v>
          </cell>
          <cell r="CR1011">
            <v>0</v>
          </cell>
          <cell r="CS1011">
            <v>0</v>
          </cell>
          <cell r="CT1011">
            <v>156.72413793103448</v>
          </cell>
          <cell r="CU1011">
            <v>156.186301369863</v>
          </cell>
        </row>
        <row r="1012">
          <cell r="C1012">
            <v>2322</v>
          </cell>
          <cell r="CK1012">
            <v>0</v>
          </cell>
          <cell r="CL1012">
            <v>0</v>
          </cell>
          <cell r="CM1012">
            <v>0</v>
          </cell>
          <cell r="CN1012">
            <v>0</v>
          </cell>
          <cell r="CO1012">
            <v>0</v>
          </cell>
          <cell r="CP1012">
            <v>0</v>
          </cell>
          <cell r="CQ1012">
            <v>0</v>
          </cell>
          <cell r="CR1012">
            <v>0</v>
          </cell>
          <cell r="CS1012">
            <v>0</v>
          </cell>
          <cell r="CT1012">
            <v>27.807560137457045</v>
          </cell>
          <cell r="CU1012">
            <v>55.531506849315072</v>
          </cell>
        </row>
        <row r="1013">
          <cell r="C1013">
            <v>2336</v>
          </cell>
          <cell r="CK1013">
            <v>0</v>
          </cell>
          <cell r="CL1013">
            <v>0</v>
          </cell>
          <cell r="CM1013">
            <v>0</v>
          </cell>
          <cell r="CN1013">
            <v>0</v>
          </cell>
          <cell r="CO1013">
            <v>0</v>
          </cell>
          <cell r="CP1013">
            <v>0</v>
          </cell>
          <cell r="CQ1013">
            <v>0</v>
          </cell>
          <cell r="CR1013">
            <v>0</v>
          </cell>
          <cell r="CS1013">
            <v>0</v>
          </cell>
          <cell r="CT1013">
            <v>121.91065292096219</v>
          </cell>
          <cell r="CU1013">
            <v>97.194520547945203</v>
          </cell>
        </row>
        <row r="1014">
          <cell r="C1014">
            <v>2082</v>
          </cell>
          <cell r="CK1014">
            <v>0</v>
          </cell>
          <cell r="CL1014">
            <v>0</v>
          </cell>
          <cell r="CM1014">
            <v>0</v>
          </cell>
          <cell r="CN1014">
            <v>0</v>
          </cell>
          <cell r="CO1014">
            <v>0</v>
          </cell>
          <cell r="CP1014">
            <v>0</v>
          </cell>
          <cell r="CQ1014">
            <v>0</v>
          </cell>
          <cell r="CR1014">
            <v>0</v>
          </cell>
          <cell r="CS1014">
            <v>0</v>
          </cell>
          <cell r="CT1014">
            <v>107.41237113402062</v>
          </cell>
          <cell r="CU1014">
            <v>107.04383561643836</v>
          </cell>
        </row>
        <row r="1015">
          <cell r="C1015">
            <v>2058</v>
          </cell>
          <cell r="CK1015">
            <v>0</v>
          </cell>
          <cell r="CL1015">
            <v>0</v>
          </cell>
          <cell r="CM1015">
            <v>0</v>
          </cell>
          <cell r="CN1015">
            <v>0</v>
          </cell>
          <cell r="CO1015">
            <v>0</v>
          </cell>
          <cell r="CP1015">
            <v>0</v>
          </cell>
          <cell r="CQ1015">
            <v>0</v>
          </cell>
          <cell r="CR1015">
            <v>0</v>
          </cell>
          <cell r="CS1015">
            <v>0</v>
          </cell>
          <cell r="CT1015">
            <v>85.346715328467155</v>
          </cell>
          <cell r="CU1015">
            <v>85.035616438356158</v>
          </cell>
        </row>
        <row r="1016">
          <cell r="C1016">
            <v>2245</v>
          </cell>
          <cell r="CK1016">
            <v>0</v>
          </cell>
          <cell r="CL1016">
            <v>0</v>
          </cell>
          <cell r="CM1016">
            <v>0</v>
          </cell>
          <cell r="CN1016">
            <v>0</v>
          </cell>
          <cell r="CO1016">
            <v>0</v>
          </cell>
          <cell r="CP1016">
            <v>0</v>
          </cell>
          <cell r="CQ1016">
            <v>0</v>
          </cell>
          <cell r="CR1016">
            <v>0</v>
          </cell>
          <cell r="CS1016">
            <v>0</v>
          </cell>
          <cell r="CT1016">
            <v>326.86986301369865</v>
          </cell>
          <cell r="CU1016">
            <v>325.75342465753425</v>
          </cell>
        </row>
        <row r="1017">
          <cell r="C1017">
            <v>2188</v>
          </cell>
          <cell r="CK1017">
            <v>0</v>
          </cell>
          <cell r="CL1017">
            <v>0</v>
          </cell>
          <cell r="CM1017">
            <v>0</v>
          </cell>
          <cell r="CN1017">
            <v>0</v>
          </cell>
          <cell r="CO1017">
            <v>0</v>
          </cell>
          <cell r="CP1017">
            <v>0</v>
          </cell>
          <cell r="CQ1017">
            <v>0</v>
          </cell>
          <cell r="CR1017">
            <v>0</v>
          </cell>
          <cell r="CS1017">
            <v>0</v>
          </cell>
          <cell r="CT1017">
            <v>262.30743243243245</v>
          </cell>
          <cell r="CU1017">
            <v>261.42465753424659</v>
          </cell>
        </row>
        <row r="1018">
          <cell r="C1018">
            <v>1955</v>
          </cell>
          <cell r="CK1018">
            <v>0</v>
          </cell>
          <cell r="CL1018">
            <v>0</v>
          </cell>
          <cell r="CM1018">
            <v>0</v>
          </cell>
          <cell r="CN1018">
            <v>0</v>
          </cell>
          <cell r="CO1018">
            <v>0</v>
          </cell>
          <cell r="CP1018">
            <v>0</v>
          </cell>
          <cell r="CQ1018">
            <v>0</v>
          </cell>
          <cell r="CR1018">
            <v>0</v>
          </cell>
          <cell r="CS1018">
            <v>0</v>
          </cell>
          <cell r="CT1018">
            <v>401.35472972972974</v>
          </cell>
          <cell r="CU1018">
            <v>400.00273972602741</v>
          </cell>
        </row>
        <row r="1019">
          <cell r="C1019">
            <v>1998</v>
          </cell>
          <cell r="CK1019">
            <v>0</v>
          </cell>
          <cell r="CL1019">
            <v>0</v>
          </cell>
          <cell r="CM1019">
            <v>0</v>
          </cell>
          <cell r="CN1019">
            <v>0</v>
          </cell>
          <cell r="CO1019">
            <v>0</v>
          </cell>
          <cell r="CP1019">
            <v>0</v>
          </cell>
          <cell r="CQ1019">
            <v>0</v>
          </cell>
          <cell r="CR1019">
            <v>0</v>
          </cell>
          <cell r="CS1019">
            <v>0</v>
          </cell>
          <cell r="CT1019">
            <v>333.91216216216219</v>
          </cell>
          <cell r="CU1019">
            <v>332.786301369863</v>
          </cell>
        </row>
        <row r="1020">
          <cell r="C1020">
            <v>2335</v>
          </cell>
          <cell r="CK1020">
            <v>0</v>
          </cell>
          <cell r="CL1020">
            <v>0</v>
          </cell>
          <cell r="CM1020">
            <v>0</v>
          </cell>
          <cell r="CN1020">
            <v>0</v>
          </cell>
          <cell r="CO1020">
            <v>0</v>
          </cell>
          <cell r="CP1020">
            <v>0</v>
          </cell>
          <cell r="CQ1020">
            <v>0</v>
          </cell>
          <cell r="CR1020">
            <v>0</v>
          </cell>
          <cell r="CS1020">
            <v>0</v>
          </cell>
          <cell r="CT1020">
            <v>60.310810810810814</v>
          </cell>
          <cell r="CU1020">
            <v>60.106849315068494</v>
          </cell>
        </row>
        <row r="1021">
          <cell r="C1021">
            <v>1853</v>
          </cell>
          <cell r="CK1021">
            <v>0</v>
          </cell>
          <cell r="CL1021">
            <v>0</v>
          </cell>
          <cell r="CM1021">
            <v>0</v>
          </cell>
          <cell r="CN1021">
            <v>0</v>
          </cell>
          <cell r="CO1021">
            <v>0</v>
          </cell>
          <cell r="CP1021">
            <v>0</v>
          </cell>
          <cell r="CQ1021">
            <v>0</v>
          </cell>
          <cell r="CR1021">
            <v>0</v>
          </cell>
          <cell r="CS1021">
            <v>0</v>
          </cell>
          <cell r="CT1021">
            <v>1492.7466216216217</v>
          </cell>
          <cell r="CU1021">
            <v>1348.4767123287672</v>
          </cell>
        </row>
        <row r="1022">
          <cell r="C1022">
            <v>1872</v>
          </cell>
          <cell r="CK1022">
            <v>0</v>
          </cell>
          <cell r="CL1022">
            <v>0</v>
          </cell>
          <cell r="CM1022">
            <v>0</v>
          </cell>
          <cell r="CN1022">
            <v>0</v>
          </cell>
          <cell r="CO1022">
            <v>0</v>
          </cell>
          <cell r="CP1022">
            <v>0</v>
          </cell>
          <cell r="CQ1022">
            <v>0</v>
          </cell>
          <cell r="CR1022">
            <v>0</v>
          </cell>
          <cell r="CS1022">
            <v>0</v>
          </cell>
          <cell r="CT1022">
            <v>1616.6554054054054</v>
          </cell>
          <cell r="CU1022">
            <v>1611.2109589041097</v>
          </cell>
        </row>
        <row r="1023">
          <cell r="C1023">
            <v>2316</v>
          </cell>
          <cell r="CK1023">
            <v>0</v>
          </cell>
          <cell r="CL1023">
            <v>0</v>
          </cell>
          <cell r="CM1023">
            <v>0</v>
          </cell>
          <cell r="CN1023">
            <v>0</v>
          </cell>
          <cell r="CO1023">
            <v>0</v>
          </cell>
          <cell r="CP1023">
            <v>0</v>
          </cell>
          <cell r="CQ1023">
            <v>0</v>
          </cell>
          <cell r="CR1023">
            <v>0</v>
          </cell>
          <cell r="CS1023">
            <v>0</v>
          </cell>
          <cell r="CT1023">
            <v>41.570945945945944</v>
          </cell>
          <cell r="CU1023">
            <v>41.43013698630137</v>
          </cell>
        </row>
        <row r="1024">
          <cell r="C1024">
            <v>2289</v>
          </cell>
          <cell r="CK1024">
            <v>0</v>
          </cell>
          <cell r="CL1024">
            <v>0</v>
          </cell>
          <cell r="CM1024">
            <v>0</v>
          </cell>
          <cell r="CN1024">
            <v>0</v>
          </cell>
          <cell r="CO1024">
            <v>0</v>
          </cell>
          <cell r="CP1024">
            <v>0</v>
          </cell>
          <cell r="CQ1024">
            <v>0</v>
          </cell>
          <cell r="CR1024">
            <v>0</v>
          </cell>
          <cell r="CS1024">
            <v>0</v>
          </cell>
          <cell r="CT1024">
            <v>34.432432432432435</v>
          </cell>
          <cell r="CU1024">
            <v>34.317808219178083</v>
          </cell>
        </row>
        <row r="1025">
          <cell r="C1025">
            <v>2033</v>
          </cell>
          <cell r="CK1025">
            <v>0</v>
          </cell>
          <cell r="CL1025">
            <v>0</v>
          </cell>
          <cell r="CM1025">
            <v>0</v>
          </cell>
          <cell r="CN1025">
            <v>0</v>
          </cell>
          <cell r="CO1025">
            <v>0</v>
          </cell>
          <cell r="CP1025">
            <v>0</v>
          </cell>
          <cell r="CQ1025">
            <v>0</v>
          </cell>
          <cell r="CR1025">
            <v>0</v>
          </cell>
          <cell r="CS1025">
            <v>0</v>
          </cell>
          <cell r="CT1025">
            <v>95.289562289562284</v>
          </cell>
          <cell r="CU1025">
            <v>94.969863013698628</v>
          </cell>
        </row>
        <row r="1026">
          <cell r="C1026">
            <v>2175</v>
          </cell>
          <cell r="CK1026">
            <v>0</v>
          </cell>
          <cell r="CL1026">
            <v>0</v>
          </cell>
          <cell r="CM1026">
            <v>0</v>
          </cell>
          <cell r="CN1026">
            <v>0</v>
          </cell>
          <cell r="CO1026">
            <v>0</v>
          </cell>
          <cell r="CP1026">
            <v>0</v>
          </cell>
          <cell r="CQ1026">
            <v>0</v>
          </cell>
          <cell r="CR1026">
            <v>0</v>
          </cell>
          <cell r="CS1026">
            <v>0</v>
          </cell>
          <cell r="CT1026">
            <v>78.532023430653567</v>
          </cell>
          <cell r="CU1026">
            <v>78.268493150684932</v>
          </cell>
        </row>
        <row r="1027">
          <cell r="C1027">
            <v>2138</v>
          </cell>
          <cell r="CK1027">
            <v>0</v>
          </cell>
          <cell r="CL1027">
            <v>0</v>
          </cell>
          <cell r="CM1027">
            <v>0</v>
          </cell>
          <cell r="CN1027">
            <v>0</v>
          </cell>
          <cell r="CO1027">
            <v>0</v>
          </cell>
          <cell r="CP1027">
            <v>0</v>
          </cell>
          <cell r="CQ1027">
            <v>0</v>
          </cell>
          <cell r="CR1027">
            <v>0</v>
          </cell>
          <cell r="CS1027">
            <v>0</v>
          </cell>
          <cell r="CT1027">
            <v>132.40740740740742</v>
          </cell>
          <cell r="CU1027">
            <v>131.96438356164384</v>
          </cell>
        </row>
        <row r="1028">
          <cell r="C1028">
            <v>2204</v>
          </cell>
          <cell r="CK1028">
            <v>0</v>
          </cell>
          <cell r="CL1028">
            <v>0</v>
          </cell>
          <cell r="CM1028">
            <v>0</v>
          </cell>
          <cell r="CN1028">
            <v>0</v>
          </cell>
          <cell r="CO1028">
            <v>0</v>
          </cell>
          <cell r="CP1028">
            <v>0</v>
          </cell>
          <cell r="CQ1028">
            <v>0</v>
          </cell>
          <cell r="CR1028">
            <v>0</v>
          </cell>
          <cell r="CS1028">
            <v>0</v>
          </cell>
          <cell r="CT1028">
            <v>118.95333333333333</v>
          </cell>
          <cell r="CU1028">
            <v>118.55890410958904</v>
          </cell>
        </row>
        <row r="1029">
          <cell r="C1029">
            <v>1929</v>
          </cell>
          <cell r="CK1029">
            <v>0</v>
          </cell>
          <cell r="CL1029">
            <v>0</v>
          </cell>
          <cell r="CM1029">
            <v>0</v>
          </cell>
          <cell r="CN1029">
            <v>0</v>
          </cell>
          <cell r="CO1029">
            <v>0</v>
          </cell>
          <cell r="CP1029">
            <v>0</v>
          </cell>
          <cell r="CQ1029">
            <v>0</v>
          </cell>
          <cell r="CR1029">
            <v>0</v>
          </cell>
          <cell r="CS1029">
            <v>0</v>
          </cell>
          <cell r="CT1029">
            <v>286.28333333333336</v>
          </cell>
          <cell r="CU1029">
            <v>285.33150684931508</v>
          </cell>
        </row>
        <row r="1030">
          <cell r="C1030">
            <v>1897</v>
          </cell>
          <cell r="CK1030">
            <v>0</v>
          </cell>
          <cell r="CL1030">
            <v>0</v>
          </cell>
          <cell r="CM1030">
            <v>0</v>
          </cell>
          <cell r="CN1030">
            <v>0</v>
          </cell>
          <cell r="CO1030">
            <v>0</v>
          </cell>
          <cell r="CP1030">
            <v>0</v>
          </cell>
          <cell r="CQ1030">
            <v>0</v>
          </cell>
          <cell r="CR1030">
            <v>0</v>
          </cell>
          <cell r="CS1030">
            <v>0</v>
          </cell>
          <cell r="CT1030">
            <v>413.36333333333334</v>
          </cell>
          <cell r="CU1030">
            <v>411.9890410958904</v>
          </cell>
        </row>
        <row r="1031">
          <cell r="C1031">
            <v>2007</v>
          </cell>
          <cell r="CK1031">
            <v>0</v>
          </cell>
          <cell r="CL1031">
            <v>0</v>
          </cell>
          <cell r="CM1031">
            <v>0</v>
          </cell>
          <cell r="CN1031">
            <v>0</v>
          </cell>
          <cell r="CO1031">
            <v>0</v>
          </cell>
          <cell r="CP1031">
            <v>0</v>
          </cell>
          <cell r="CQ1031">
            <v>0</v>
          </cell>
          <cell r="CR1031">
            <v>0</v>
          </cell>
          <cell r="CS1031">
            <v>0</v>
          </cell>
          <cell r="CT1031">
            <v>322.59503196347032</v>
          </cell>
          <cell r="CU1031">
            <v>321.52328767123288</v>
          </cell>
        </row>
        <row r="1032">
          <cell r="C1032">
            <v>1966</v>
          </cell>
          <cell r="CK1032">
            <v>0</v>
          </cell>
          <cell r="CL1032">
            <v>0</v>
          </cell>
          <cell r="CM1032">
            <v>0</v>
          </cell>
          <cell r="CN1032">
            <v>0</v>
          </cell>
          <cell r="CO1032">
            <v>0</v>
          </cell>
          <cell r="CP1032">
            <v>0</v>
          </cell>
          <cell r="CQ1032">
            <v>0</v>
          </cell>
          <cell r="CR1032">
            <v>0</v>
          </cell>
          <cell r="CS1032">
            <v>0</v>
          </cell>
          <cell r="CT1032">
            <v>178.07654794520548</v>
          </cell>
          <cell r="CU1032">
            <v>177.48493150684931</v>
          </cell>
        </row>
        <row r="1033">
          <cell r="C1033">
            <v>1984</v>
          </cell>
          <cell r="CK1033">
            <v>0</v>
          </cell>
          <cell r="CL1033">
            <v>0</v>
          </cell>
          <cell r="CM1033">
            <v>0</v>
          </cell>
          <cell r="CN1033">
            <v>0</v>
          </cell>
          <cell r="CO1033">
            <v>0</v>
          </cell>
          <cell r="CP1033">
            <v>0</v>
          </cell>
          <cell r="CQ1033">
            <v>0</v>
          </cell>
          <cell r="CR1033">
            <v>0</v>
          </cell>
          <cell r="CS1033">
            <v>0</v>
          </cell>
          <cell r="CT1033">
            <v>319.23317808219178</v>
          </cell>
          <cell r="CU1033">
            <v>318.17260273972602</v>
          </cell>
        </row>
        <row r="1034">
          <cell r="C1034">
            <v>1900</v>
          </cell>
          <cell r="CK1034">
            <v>0</v>
          </cell>
          <cell r="CL1034">
            <v>0</v>
          </cell>
          <cell r="CM1034">
            <v>0</v>
          </cell>
          <cell r="CN1034">
            <v>0</v>
          </cell>
          <cell r="CO1034">
            <v>0</v>
          </cell>
          <cell r="CP1034">
            <v>0</v>
          </cell>
          <cell r="CQ1034">
            <v>0</v>
          </cell>
          <cell r="CR1034">
            <v>0</v>
          </cell>
          <cell r="CS1034">
            <v>0</v>
          </cell>
          <cell r="CT1034">
            <v>1084.6500000000001</v>
          </cell>
          <cell r="CU1034">
            <v>1037.6657534246576</v>
          </cell>
        </row>
        <row r="1035">
          <cell r="C1035">
            <v>1621</v>
          </cell>
          <cell r="CK1035">
            <v>0</v>
          </cell>
          <cell r="CL1035">
            <v>0</v>
          </cell>
          <cell r="CM1035">
            <v>0</v>
          </cell>
          <cell r="CN1035">
            <v>0</v>
          </cell>
          <cell r="CO1035">
            <v>0</v>
          </cell>
          <cell r="CP1035">
            <v>0</v>
          </cell>
          <cell r="CQ1035">
            <v>0</v>
          </cell>
          <cell r="CR1035">
            <v>0</v>
          </cell>
          <cell r="CS1035">
            <v>0</v>
          </cell>
          <cell r="CT1035">
            <v>333.42278538812786</v>
          </cell>
          <cell r="CU1035">
            <v>332.3150684931507</v>
          </cell>
        </row>
        <row r="1036">
          <cell r="C1036">
            <v>2194</v>
          </cell>
          <cell r="CK1036">
            <v>0</v>
          </cell>
          <cell r="CL1036">
            <v>0</v>
          </cell>
          <cell r="CM1036">
            <v>0</v>
          </cell>
          <cell r="CN1036">
            <v>0</v>
          </cell>
          <cell r="CO1036">
            <v>0</v>
          </cell>
          <cell r="CP1036">
            <v>0</v>
          </cell>
          <cell r="CQ1036">
            <v>0</v>
          </cell>
          <cell r="CR1036">
            <v>0</v>
          </cell>
          <cell r="CS1036">
            <v>0</v>
          </cell>
          <cell r="CT1036">
            <v>966.04815000227552</v>
          </cell>
          <cell r="CU1036">
            <v>962.84931506849318</v>
          </cell>
        </row>
        <row r="1037">
          <cell r="C1037">
            <v>2325</v>
          </cell>
          <cell r="CK1037">
            <v>0</v>
          </cell>
          <cell r="CL1037">
            <v>0</v>
          </cell>
          <cell r="CM1037">
            <v>0</v>
          </cell>
          <cell r="CN1037">
            <v>0</v>
          </cell>
          <cell r="CO1037">
            <v>0</v>
          </cell>
          <cell r="CP1037">
            <v>0</v>
          </cell>
          <cell r="CQ1037">
            <v>0</v>
          </cell>
          <cell r="CR1037">
            <v>0</v>
          </cell>
          <cell r="CS1037">
            <v>0</v>
          </cell>
          <cell r="CT1037">
            <v>53.195321530969828</v>
          </cell>
          <cell r="CU1037">
            <v>53.019178082191779</v>
          </cell>
        </row>
        <row r="1038">
          <cell r="C1038">
            <v>2351</v>
          </cell>
          <cell r="CK1038">
            <v>0</v>
          </cell>
          <cell r="CL1038">
            <v>0</v>
          </cell>
          <cell r="CM1038">
            <v>0</v>
          </cell>
          <cell r="CN1038">
            <v>0</v>
          </cell>
          <cell r="CO1038">
            <v>0</v>
          </cell>
          <cell r="CP1038">
            <v>0</v>
          </cell>
          <cell r="CQ1038">
            <v>0</v>
          </cell>
          <cell r="CR1038">
            <v>0</v>
          </cell>
          <cell r="CS1038">
            <v>0</v>
          </cell>
          <cell r="CT1038">
            <v>26.41568834478678</v>
          </cell>
          <cell r="CU1038">
            <v>26.32821917808219</v>
          </cell>
        </row>
        <row r="1039">
          <cell r="C1039">
            <v>1619</v>
          </cell>
          <cell r="CK1039">
            <v>0</v>
          </cell>
          <cell r="CL1039">
            <v>0</v>
          </cell>
          <cell r="CM1039">
            <v>0</v>
          </cell>
          <cell r="CN1039">
            <v>0</v>
          </cell>
          <cell r="CO1039">
            <v>0</v>
          </cell>
          <cell r="CP1039">
            <v>0</v>
          </cell>
          <cell r="CQ1039">
            <v>0</v>
          </cell>
          <cell r="CR1039">
            <v>0</v>
          </cell>
          <cell r="CS1039">
            <v>0</v>
          </cell>
          <cell r="CT1039">
            <v>299.72343282228064</v>
          </cell>
          <cell r="CU1039">
            <v>298.73424657534247</v>
          </cell>
        </row>
        <row r="1040">
          <cell r="C1040">
            <v>2020</v>
          </cell>
          <cell r="CK1040">
            <v>0</v>
          </cell>
          <cell r="CL1040">
            <v>0</v>
          </cell>
          <cell r="CM1040">
            <v>0</v>
          </cell>
          <cell r="CN1040">
            <v>0</v>
          </cell>
          <cell r="CO1040">
            <v>0</v>
          </cell>
          <cell r="CP1040">
            <v>0</v>
          </cell>
          <cell r="CQ1040">
            <v>0</v>
          </cell>
          <cell r="CR1040">
            <v>0</v>
          </cell>
          <cell r="CS1040">
            <v>0</v>
          </cell>
          <cell r="CT1040">
            <v>155.32907556926426</v>
          </cell>
          <cell r="CU1040">
            <v>154.81643835616438</v>
          </cell>
        </row>
        <row r="1041">
          <cell r="C1041">
            <v>2048</v>
          </cell>
          <cell r="CK1041">
            <v>0</v>
          </cell>
          <cell r="CL1041">
            <v>0</v>
          </cell>
          <cell r="CM1041">
            <v>0</v>
          </cell>
          <cell r="CN1041">
            <v>0</v>
          </cell>
          <cell r="CO1041">
            <v>0</v>
          </cell>
          <cell r="CP1041">
            <v>0</v>
          </cell>
          <cell r="CQ1041">
            <v>0</v>
          </cell>
          <cell r="CR1041">
            <v>0</v>
          </cell>
          <cell r="CS1041">
            <v>0</v>
          </cell>
          <cell r="CT1041">
            <v>0</v>
          </cell>
          <cell r="CU1041">
            <v>312.7197802197802</v>
          </cell>
        </row>
        <row r="1042">
          <cell r="C1042">
            <v>2044</v>
          </cell>
          <cell r="CK1042">
            <v>0</v>
          </cell>
          <cell r="CL1042">
            <v>0</v>
          </cell>
          <cell r="CM1042">
            <v>0</v>
          </cell>
          <cell r="CN1042">
            <v>0</v>
          </cell>
          <cell r="CO1042">
            <v>0</v>
          </cell>
          <cell r="CP1042">
            <v>0</v>
          </cell>
          <cell r="CQ1042">
            <v>0</v>
          </cell>
          <cell r="CR1042">
            <v>0</v>
          </cell>
          <cell r="CS1042">
            <v>0</v>
          </cell>
          <cell r="CT1042">
            <v>78.381974054250193</v>
          </cell>
          <cell r="CU1042">
            <v>78.123287671232873</v>
          </cell>
        </row>
        <row r="1043">
          <cell r="C1043">
            <v>2267</v>
          </cell>
          <cell r="CK1043">
            <v>0</v>
          </cell>
          <cell r="CL1043">
            <v>0</v>
          </cell>
          <cell r="CM1043">
            <v>0</v>
          </cell>
          <cell r="CN1043">
            <v>0</v>
          </cell>
          <cell r="CO1043">
            <v>0</v>
          </cell>
          <cell r="CP1043">
            <v>0</v>
          </cell>
          <cell r="CQ1043">
            <v>0</v>
          </cell>
          <cell r="CR1043">
            <v>0</v>
          </cell>
          <cell r="CS1043">
            <v>0</v>
          </cell>
          <cell r="CT1043">
            <v>153.54235689013882</v>
          </cell>
          <cell r="CU1043">
            <v>153.03561643835616</v>
          </cell>
        </row>
        <row r="1044">
          <cell r="C1044">
            <v>2189</v>
          </cell>
          <cell r="CK1044">
            <v>0</v>
          </cell>
          <cell r="CL1044">
            <v>0</v>
          </cell>
          <cell r="CM1044">
            <v>0</v>
          </cell>
          <cell r="CN1044">
            <v>0</v>
          </cell>
          <cell r="CO1044">
            <v>0</v>
          </cell>
          <cell r="CP1044">
            <v>0</v>
          </cell>
          <cell r="CQ1044">
            <v>0</v>
          </cell>
          <cell r="CR1044">
            <v>0</v>
          </cell>
          <cell r="CS1044">
            <v>0</v>
          </cell>
          <cell r="CT1044">
            <v>222.90827360972511</v>
          </cell>
          <cell r="CU1044">
            <v>222.17260273972602</v>
          </cell>
        </row>
        <row r="1045">
          <cell r="C1045">
            <v>1996</v>
          </cell>
          <cell r="CK1045">
            <v>0</v>
          </cell>
          <cell r="CL1045">
            <v>0</v>
          </cell>
          <cell r="CM1045">
            <v>0</v>
          </cell>
          <cell r="CN1045">
            <v>0</v>
          </cell>
          <cell r="CO1045">
            <v>0</v>
          </cell>
          <cell r="CP1045">
            <v>0</v>
          </cell>
          <cell r="CQ1045">
            <v>0</v>
          </cell>
          <cell r="CR1045">
            <v>0</v>
          </cell>
          <cell r="CS1045">
            <v>0</v>
          </cell>
          <cell r="CT1045">
            <v>958.83295835979322</v>
          </cell>
          <cell r="CU1045">
            <v>955.66849315068498</v>
          </cell>
        </row>
        <row r="1046">
          <cell r="C1046">
            <v>2030</v>
          </cell>
          <cell r="CK1046">
            <v>0</v>
          </cell>
          <cell r="CL1046">
            <v>0</v>
          </cell>
          <cell r="CM1046">
            <v>0</v>
          </cell>
          <cell r="CN1046">
            <v>0</v>
          </cell>
          <cell r="CO1046">
            <v>0</v>
          </cell>
          <cell r="CP1046">
            <v>0</v>
          </cell>
          <cell r="CQ1046">
            <v>0</v>
          </cell>
          <cell r="CR1046">
            <v>0</v>
          </cell>
          <cell r="CS1046">
            <v>0</v>
          </cell>
          <cell r="CT1046">
            <v>332.97014424385378</v>
          </cell>
          <cell r="CU1046">
            <v>331.87123287671233</v>
          </cell>
        </row>
        <row r="1047">
          <cell r="C1047">
            <v>1938</v>
          </cell>
          <cell r="CK1047">
            <v>0</v>
          </cell>
          <cell r="CL1047">
            <v>0</v>
          </cell>
          <cell r="CM1047">
            <v>0</v>
          </cell>
          <cell r="CN1047">
            <v>0</v>
          </cell>
          <cell r="CO1047">
            <v>0</v>
          </cell>
          <cell r="CP1047">
            <v>0</v>
          </cell>
          <cell r="CQ1047">
            <v>0</v>
          </cell>
          <cell r="CR1047">
            <v>0</v>
          </cell>
          <cell r="CS1047">
            <v>0</v>
          </cell>
          <cell r="CT1047">
            <v>548.14557620145581</v>
          </cell>
          <cell r="CU1047">
            <v>546.34246575342468</v>
          </cell>
        </row>
        <row r="1048">
          <cell r="C1048">
            <v>2191</v>
          </cell>
          <cell r="CK1048">
            <v>0</v>
          </cell>
          <cell r="CL1048">
            <v>0</v>
          </cell>
          <cell r="CM1048">
            <v>0</v>
          </cell>
          <cell r="CN1048">
            <v>0</v>
          </cell>
          <cell r="CO1048">
            <v>0</v>
          </cell>
          <cell r="CP1048">
            <v>0</v>
          </cell>
          <cell r="CQ1048">
            <v>0</v>
          </cell>
          <cell r="CR1048">
            <v>0</v>
          </cell>
          <cell r="CS1048">
            <v>0</v>
          </cell>
          <cell r="CT1048">
            <v>103.33718522537185</v>
          </cell>
          <cell r="CU1048">
            <v>102.9972602739726</v>
          </cell>
        </row>
        <row r="1049">
          <cell r="C1049">
            <v>2081</v>
          </cell>
          <cell r="CK1049">
            <v>0</v>
          </cell>
          <cell r="CL1049">
            <v>0</v>
          </cell>
          <cell r="CM1049">
            <v>0</v>
          </cell>
          <cell r="CN1049">
            <v>0</v>
          </cell>
          <cell r="CO1049">
            <v>0</v>
          </cell>
          <cell r="CP1049">
            <v>0</v>
          </cell>
          <cell r="CQ1049">
            <v>0</v>
          </cell>
          <cell r="CR1049">
            <v>0</v>
          </cell>
          <cell r="CS1049">
            <v>0</v>
          </cell>
          <cell r="CT1049">
            <v>82.952321533523218</v>
          </cell>
          <cell r="CU1049">
            <v>82.679452054794524</v>
          </cell>
        </row>
        <row r="1050">
          <cell r="C1050">
            <v>1995</v>
          </cell>
          <cell r="CK1050">
            <v>0</v>
          </cell>
          <cell r="CL1050">
            <v>0</v>
          </cell>
          <cell r="CM1050">
            <v>0</v>
          </cell>
          <cell r="CN1050">
            <v>0</v>
          </cell>
          <cell r="CO1050">
            <v>0</v>
          </cell>
          <cell r="CP1050">
            <v>0</v>
          </cell>
          <cell r="CQ1050">
            <v>0</v>
          </cell>
          <cell r="CR1050">
            <v>0</v>
          </cell>
          <cell r="CS1050">
            <v>0</v>
          </cell>
          <cell r="CT1050">
            <v>158.73413842826244</v>
          </cell>
          <cell r="CU1050">
            <v>158.21369863013697</v>
          </cell>
        </row>
        <row r="1051">
          <cell r="C1051">
            <v>2011</v>
          </cell>
          <cell r="CK1051">
            <v>0</v>
          </cell>
          <cell r="CL1051">
            <v>0</v>
          </cell>
          <cell r="CM1051">
            <v>0</v>
          </cell>
          <cell r="CN1051">
            <v>0</v>
          </cell>
          <cell r="CO1051">
            <v>0</v>
          </cell>
          <cell r="CP1051">
            <v>0</v>
          </cell>
          <cell r="CQ1051">
            <v>0</v>
          </cell>
          <cell r="CR1051">
            <v>0</v>
          </cell>
          <cell r="CS1051">
            <v>0</v>
          </cell>
          <cell r="CT1051">
            <v>256.01473503965389</v>
          </cell>
          <cell r="CU1051">
            <v>255.17534246575343</v>
          </cell>
        </row>
        <row r="1052">
          <cell r="C1052">
            <v>2091</v>
          </cell>
          <cell r="CK1052">
            <v>0</v>
          </cell>
          <cell r="CL1052">
            <v>0</v>
          </cell>
          <cell r="CM1052">
            <v>0</v>
          </cell>
          <cell r="CN1052">
            <v>0</v>
          </cell>
          <cell r="CO1052">
            <v>0</v>
          </cell>
          <cell r="CP1052">
            <v>0</v>
          </cell>
          <cell r="CQ1052">
            <v>0</v>
          </cell>
          <cell r="CR1052">
            <v>0</v>
          </cell>
          <cell r="CS1052">
            <v>0</v>
          </cell>
          <cell r="CT1052">
            <v>619.83065148884168</v>
          </cell>
          <cell r="CU1052">
            <v>616.93424657534251</v>
          </cell>
        </row>
        <row r="1053">
          <cell r="C1053">
            <v>2339</v>
          </cell>
          <cell r="CK1053">
            <v>0</v>
          </cell>
          <cell r="CL1053">
            <v>0</v>
          </cell>
          <cell r="CM1053">
            <v>0</v>
          </cell>
          <cell r="CN1053">
            <v>0</v>
          </cell>
          <cell r="CO1053">
            <v>0</v>
          </cell>
          <cell r="CP1053">
            <v>0</v>
          </cell>
          <cell r="CQ1053">
            <v>0</v>
          </cell>
          <cell r="CR1053">
            <v>0</v>
          </cell>
          <cell r="CS1053">
            <v>0</v>
          </cell>
          <cell r="CT1053">
            <v>25.796908795962509</v>
          </cell>
          <cell r="CU1053">
            <v>25.712328767123289</v>
          </cell>
        </row>
        <row r="1054">
          <cell r="C1054">
            <v>1849</v>
          </cell>
          <cell r="CK1054">
            <v>0</v>
          </cell>
          <cell r="CL1054">
            <v>0</v>
          </cell>
          <cell r="CM1054">
            <v>0</v>
          </cell>
          <cell r="CN1054">
            <v>0</v>
          </cell>
          <cell r="CO1054">
            <v>0</v>
          </cell>
          <cell r="CP1054">
            <v>0</v>
          </cell>
          <cell r="CQ1054">
            <v>0</v>
          </cell>
          <cell r="CR1054">
            <v>0</v>
          </cell>
          <cell r="CS1054">
            <v>0</v>
          </cell>
          <cell r="CT1054">
            <v>180.22815829528159</v>
          </cell>
          <cell r="CU1054">
            <v>179.64109589041095</v>
          </cell>
        </row>
        <row r="1055">
          <cell r="C1055">
            <v>1863</v>
          </cell>
          <cell r="CK1055">
            <v>0</v>
          </cell>
          <cell r="CL1055">
            <v>0</v>
          </cell>
          <cell r="CM1055">
            <v>0</v>
          </cell>
          <cell r="CN1055">
            <v>0</v>
          </cell>
          <cell r="CO1055">
            <v>0</v>
          </cell>
          <cell r="CP1055">
            <v>0</v>
          </cell>
          <cell r="CQ1055">
            <v>0</v>
          </cell>
          <cell r="CR1055">
            <v>0</v>
          </cell>
          <cell r="CS1055">
            <v>0</v>
          </cell>
          <cell r="CT1055">
            <v>86.628304513810917</v>
          </cell>
          <cell r="CU1055">
            <v>86.345205479452048</v>
          </cell>
        </row>
        <row r="1056">
          <cell r="C1056">
            <v>2260</v>
          </cell>
          <cell r="CK1056">
            <v>0</v>
          </cell>
          <cell r="CL1056">
            <v>0</v>
          </cell>
          <cell r="CM1056">
            <v>0</v>
          </cell>
          <cell r="CN1056">
            <v>0</v>
          </cell>
          <cell r="CO1056">
            <v>0</v>
          </cell>
          <cell r="CP1056">
            <v>0</v>
          </cell>
          <cell r="CQ1056">
            <v>0</v>
          </cell>
          <cell r="CR1056">
            <v>0</v>
          </cell>
          <cell r="CS1056">
            <v>0</v>
          </cell>
          <cell r="CT1056">
            <v>482.92833876221499</v>
          </cell>
          <cell r="CU1056">
            <v>371.89589041095888</v>
          </cell>
        </row>
        <row r="1057">
          <cell r="C1057">
            <v>2128</v>
          </cell>
          <cell r="CK1057">
            <v>0</v>
          </cell>
          <cell r="CL1057">
            <v>0</v>
          </cell>
          <cell r="CM1057">
            <v>0</v>
          </cell>
          <cell r="CN1057">
            <v>0</v>
          </cell>
          <cell r="CO1057">
            <v>0</v>
          </cell>
          <cell r="CP1057">
            <v>0</v>
          </cell>
          <cell r="CQ1057">
            <v>0</v>
          </cell>
          <cell r="CR1057">
            <v>0</v>
          </cell>
          <cell r="CS1057">
            <v>336.68131868131866</v>
          </cell>
          <cell r="CT1057">
            <v>96.282191780821918</v>
          </cell>
          <cell r="CU1057">
            <v>108.62191780821918</v>
          </cell>
        </row>
        <row r="1058">
          <cell r="C1058">
            <v>2036</v>
          </cell>
          <cell r="CK1058">
            <v>0</v>
          </cell>
          <cell r="CL1058">
            <v>0</v>
          </cell>
          <cell r="CM1058">
            <v>0</v>
          </cell>
          <cell r="CN1058">
            <v>0</v>
          </cell>
          <cell r="CO1058">
            <v>0</v>
          </cell>
          <cell r="CP1058">
            <v>0</v>
          </cell>
          <cell r="CQ1058">
            <v>0</v>
          </cell>
          <cell r="CR1058">
            <v>0</v>
          </cell>
          <cell r="CS1058">
            <v>0</v>
          </cell>
          <cell r="CT1058">
            <v>26.851563964124757</v>
          </cell>
          <cell r="CU1058">
            <v>26.764383561643836</v>
          </cell>
        </row>
        <row r="1059">
          <cell r="C1059">
            <v>2014</v>
          </cell>
          <cell r="CK1059">
            <v>0</v>
          </cell>
          <cell r="CL1059">
            <v>0</v>
          </cell>
          <cell r="CM1059">
            <v>0</v>
          </cell>
          <cell r="CN1059">
            <v>0</v>
          </cell>
          <cell r="CO1059">
            <v>0</v>
          </cell>
          <cell r="CP1059">
            <v>0</v>
          </cell>
          <cell r="CQ1059">
            <v>0</v>
          </cell>
          <cell r="CR1059">
            <v>0</v>
          </cell>
          <cell r="CS1059">
            <v>0</v>
          </cell>
          <cell r="CT1059">
            <v>144.10623354602649</v>
          </cell>
          <cell r="CU1059">
            <v>143.63835616438357</v>
          </cell>
        </row>
        <row r="1060">
          <cell r="C1060">
            <v>1961</v>
          </cell>
          <cell r="CK1060">
            <v>0</v>
          </cell>
          <cell r="CL1060">
            <v>0</v>
          </cell>
          <cell r="CM1060">
            <v>0</v>
          </cell>
          <cell r="CN1060">
            <v>0</v>
          </cell>
          <cell r="CO1060">
            <v>0</v>
          </cell>
          <cell r="CP1060">
            <v>0</v>
          </cell>
          <cell r="CQ1060">
            <v>0</v>
          </cell>
          <cell r="CR1060">
            <v>0</v>
          </cell>
          <cell r="CS1060">
            <v>0</v>
          </cell>
          <cell r="CT1060">
            <v>378.1125697202267</v>
          </cell>
          <cell r="CU1060">
            <v>376.88493150684934</v>
          </cell>
        </row>
        <row r="1061">
          <cell r="C1061">
            <v>1918</v>
          </cell>
          <cell r="CK1061">
            <v>0</v>
          </cell>
          <cell r="CL1061">
            <v>0</v>
          </cell>
          <cell r="CM1061">
            <v>0</v>
          </cell>
          <cell r="CN1061">
            <v>0</v>
          </cell>
          <cell r="CO1061">
            <v>0</v>
          </cell>
          <cell r="CP1061">
            <v>0</v>
          </cell>
          <cell r="CQ1061">
            <v>0</v>
          </cell>
          <cell r="CR1061">
            <v>0</v>
          </cell>
          <cell r="CS1061">
            <v>0</v>
          </cell>
          <cell r="CT1061">
            <v>716.98045602605862</v>
          </cell>
          <cell r="CU1061">
            <v>723.66027397260279</v>
          </cell>
        </row>
        <row r="1062">
          <cell r="C1062">
            <v>2331</v>
          </cell>
          <cell r="CK1062">
            <v>0</v>
          </cell>
          <cell r="CL1062">
            <v>0</v>
          </cell>
          <cell r="CM1062">
            <v>0</v>
          </cell>
          <cell r="CN1062">
            <v>0</v>
          </cell>
          <cell r="CO1062">
            <v>0</v>
          </cell>
          <cell r="CP1062">
            <v>0</v>
          </cell>
          <cell r="CQ1062">
            <v>0</v>
          </cell>
          <cell r="CR1062">
            <v>0</v>
          </cell>
          <cell r="CS1062">
            <v>0</v>
          </cell>
          <cell r="CT1062">
            <v>33.92312807554196</v>
          </cell>
          <cell r="CU1062">
            <v>33.813698630136983</v>
          </cell>
        </row>
        <row r="1063">
          <cell r="C1063">
            <v>2167</v>
          </cell>
          <cell r="CK1063">
            <v>0</v>
          </cell>
          <cell r="CL1063">
            <v>0</v>
          </cell>
          <cell r="CM1063">
            <v>0</v>
          </cell>
          <cell r="CN1063">
            <v>0</v>
          </cell>
          <cell r="CO1063">
            <v>0</v>
          </cell>
          <cell r="CP1063">
            <v>0</v>
          </cell>
          <cell r="CQ1063">
            <v>0</v>
          </cell>
          <cell r="CR1063">
            <v>0</v>
          </cell>
          <cell r="CS1063">
            <v>0</v>
          </cell>
          <cell r="CT1063">
            <v>118.07953185263997</v>
          </cell>
          <cell r="CU1063">
            <v>117.6986301369863</v>
          </cell>
        </row>
        <row r="1064">
          <cell r="C1064">
            <v>2213</v>
          </cell>
          <cell r="CK1064">
            <v>0</v>
          </cell>
          <cell r="CL1064">
            <v>0</v>
          </cell>
          <cell r="CM1064">
            <v>0</v>
          </cell>
          <cell r="CN1064">
            <v>0</v>
          </cell>
          <cell r="CO1064">
            <v>0</v>
          </cell>
          <cell r="CP1064">
            <v>0</v>
          </cell>
          <cell r="CQ1064">
            <v>0</v>
          </cell>
          <cell r="CR1064">
            <v>0</v>
          </cell>
          <cell r="CS1064">
            <v>0</v>
          </cell>
          <cell r="CT1064">
            <v>135.67052356253046</v>
          </cell>
          <cell r="CU1064">
            <v>135.23287671232876</v>
          </cell>
        </row>
        <row r="1065">
          <cell r="C1065">
            <v>2089</v>
          </cell>
          <cell r="CK1065">
            <v>0</v>
          </cell>
          <cell r="CL1065">
            <v>0</v>
          </cell>
          <cell r="CM1065">
            <v>0</v>
          </cell>
          <cell r="CN1065">
            <v>0</v>
          </cell>
          <cell r="CO1065">
            <v>0</v>
          </cell>
          <cell r="CP1065">
            <v>0</v>
          </cell>
          <cell r="CQ1065">
            <v>0</v>
          </cell>
          <cell r="CR1065">
            <v>0</v>
          </cell>
          <cell r="CS1065">
            <v>0</v>
          </cell>
          <cell r="CT1065">
            <v>53.355121520106053</v>
          </cell>
          <cell r="CU1065">
            <v>53.183561643835617</v>
          </cell>
        </row>
        <row r="1066">
          <cell r="C1066">
            <v>2174</v>
          </cell>
          <cell r="CK1066">
            <v>0</v>
          </cell>
          <cell r="CL1066">
            <v>0</v>
          </cell>
          <cell r="CM1066">
            <v>0</v>
          </cell>
          <cell r="CN1066">
            <v>0</v>
          </cell>
          <cell r="CO1066">
            <v>0</v>
          </cell>
          <cell r="CP1066">
            <v>0</v>
          </cell>
          <cell r="CQ1066">
            <v>0</v>
          </cell>
          <cell r="CR1066">
            <v>0</v>
          </cell>
          <cell r="CS1066">
            <v>0</v>
          </cell>
          <cell r="CT1066">
            <v>475.85925783008554</v>
          </cell>
          <cell r="CU1066">
            <v>473.63561643835618</v>
          </cell>
        </row>
        <row r="1067">
          <cell r="C1067">
            <v>2111</v>
          </cell>
          <cell r="CK1067">
            <v>0</v>
          </cell>
          <cell r="CL1067">
            <v>0</v>
          </cell>
          <cell r="CM1067">
            <v>0</v>
          </cell>
          <cell r="CN1067">
            <v>0</v>
          </cell>
          <cell r="CO1067">
            <v>0</v>
          </cell>
          <cell r="CP1067">
            <v>0</v>
          </cell>
          <cell r="CQ1067">
            <v>0</v>
          </cell>
          <cell r="CR1067">
            <v>0</v>
          </cell>
          <cell r="CS1067">
            <v>0</v>
          </cell>
          <cell r="CT1067">
            <v>109.21030700788442</v>
          </cell>
          <cell r="CU1067">
            <v>108.86027397260274</v>
          </cell>
        </row>
        <row r="1068">
          <cell r="C1068">
            <v>2088</v>
          </cell>
          <cell r="CK1068">
            <v>0</v>
          </cell>
          <cell r="CL1068">
            <v>0</v>
          </cell>
          <cell r="CM1068">
            <v>0</v>
          </cell>
          <cell r="CN1068">
            <v>0</v>
          </cell>
          <cell r="CO1068">
            <v>0</v>
          </cell>
          <cell r="CP1068">
            <v>0</v>
          </cell>
          <cell r="CQ1068">
            <v>0</v>
          </cell>
          <cell r="CR1068">
            <v>0</v>
          </cell>
          <cell r="CS1068">
            <v>0</v>
          </cell>
          <cell r="CT1068">
            <v>326.34735497511343</v>
          </cell>
          <cell r="CU1068">
            <v>325.30136986301369</v>
          </cell>
        </row>
        <row r="1069">
          <cell r="C1069">
            <v>2077</v>
          </cell>
          <cell r="CK1069">
            <v>0</v>
          </cell>
          <cell r="CL1069">
            <v>0</v>
          </cell>
          <cell r="CM1069">
            <v>0</v>
          </cell>
          <cell r="CN1069">
            <v>0</v>
          </cell>
          <cell r="CO1069">
            <v>0</v>
          </cell>
          <cell r="CP1069">
            <v>0</v>
          </cell>
          <cell r="CQ1069">
            <v>0</v>
          </cell>
          <cell r="CR1069">
            <v>0</v>
          </cell>
          <cell r="CS1069">
            <v>0</v>
          </cell>
          <cell r="CT1069">
            <v>106.38756111527111</v>
          </cell>
          <cell r="CU1069">
            <v>106.04657534246576</v>
          </cell>
        </row>
        <row r="1070">
          <cell r="C1070">
            <v>2010</v>
          </cell>
          <cell r="CK1070">
            <v>0</v>
          </cell>
          <cell r="CL1070">
            <v>0</v>
          </cell>
          <cell r="CM1070">
            <v>0</v>
          </cell>
          <cell r="CN1070">
            <v>0</v>
          </cell>
          <cell r="CO1070">
            <v>0</v>
          </cell>
          <cell r="CP1070">
            <v>0</v>
          </cell>
          <cell r="CQ1070">
            <v>0</v>
          </cell>
          <cell r="CR1070">
            <v>0</v>
          </cell>
          <cell r="CS1070">
            <v>0</v>
          </cell>
          <cell r="CT1070">
            <v>468.23225124432895</v>
          </cell>
          <cell r="CU1070">
            <v>466.73150684931505</v>
          </cell>
        </row>
        <row r="1071">
          <cell r="C1071">
            <v>1755</v>
          </cell>
          <cell r="CK1071">
            <v>0</v>
          </cell>
          <cell r="CL1071">
            <v>0</v>
          </cell>
          <cell r="CM1071">
            <v>0</v>
          </cell>
          <cell r="CN1071">
            <v>0</v>
          </cell>
          <cell r="CO1071">
            <v>0</v>
          </cell>
          <cell r="CP1071">
            <v>0</v>
          </cell>
          <cell r="CQ1071">
            <v>0</v>
          </cell>
          <cell r="CR1071">
            <v>0</v>
          </cell>
          <cell r="CS1071">
            <v>0</v>
          </cell>
          <cell r="CT1071">
            <v>240.14228956525568</v>
          </cell>
          <cell r="CU1071">
            <v>239.37260273972603</v>
          </cell>
        </row>
        <row r="1072">
          <cell r="C1072">
            <v>1858</v>
          </cell>
          <cell r="CK1072">
            <v>0</v>
          </cell>
          <cell r="CL1072">
            <v>0</v>
          </cell>
          <cell r="CM1072">
            <v>0</v>
          </cell>
          <cell r="CN1072">
            <v>0</v>
          </cell>
          <cell r="CO1072">
            <v>0</v>
          </cell>
          <cell r="CP1072">
            <v>0</v>
          </cell>
          <cell r="CQ1072">
            <v>0</v>
          </cell>
          <cell r="CR1072">
            <v>0</v>
          </cell>
          <cell r="CS1072">
            <v>0</v>
          </cell>
          <cell r="CT1072">
            <v>85.894480905607196</v>
          </cell>
          <cell r="CU1072">
            <v>85.61917808219178</v>
          </cell>
        </row>
        <row r="1073">
          <cell r="C1073">
            <v>2268</v>
          </cell>
          <cell r="CK1073">
            <v>0</v>
          </cell>
          <cell r="CL1073">
            <v>0</v>
          </cell>
          <cell r="CM1073">
            <v>0</v>
          </cell>
          <cell r="CN1073">
            <v>0</v>
          </cell>
          <cell r="CO1073">
            <v>0</v>
          </cell>
          <cell r="CP1073">
            <v>0</v>
          </cell>
          <cell r="CQ1073">
            <v>0</v>
          </cell>
          <cell r="CR1073">
            <v>0</v>
          </cell>
          <cell r="CS1073">
            <v>0</v>
          </cell>
          <cell r="CT1073">
            <v>71.53338325331454</v>
          </cell>
          <cell r="CU1073">
            <v>71.30410958904109</v>
          </cell>
        </row>
        <row r="1074">
          <cell r="C1074">
            <v>2140</v>
          </cell>
          <cell r="CK1074">
            <v>0</v>
          </cell>
          <cell r="CL1074">
            <v>0</v>
          </cell>
          <cell r="CM1074">
            <v>0</v>
          </cell>
          <cell r="CN1074">
            <v>0</v>
          </cell>
          <cell r="CO1074">
            <v>0</v>
          </cell>
          <cell r="CP1074">
            <v>0</v>
          </cell>
          <cell r="CQ1074">
            <v>0</v>
          </cell>
          <cell r="CR1074">
            <v>0</v>
          </cell>
          <cell r="CS1074">
            <v>0</v>
          </cell>
          <cell r="CT1074">
            <v>334.15594414835044</v>
          </cell>
          <cell r="CU1074">
            <v>333.08493150684933</v>
          </cell>
        </row>
        <row r="1075">
          <cell r="C1075">
            <v>1852</v>
          </cell>
          <cell r="CK1075">
            <v>0</v>
          </cell>
          <cell r="CL1075">
            <v>0</v>
          </cell>
          <cell r="CM1075">
            <v>0</v>
          </cell>
          <cell r="CN1075">
            <v>0</v>
          </cell>
          <cell r="CO1075">
            <v>0</v>
          </cell>
          <cell r="CP1075">
            <v>0</v>
          </cell>
          <cell r="CQ1075">
            <v>0</v>
          </cell>
          <cell r="CR1075">
            <v>0</v>
          </cell>
          <cell r="CS1075">
            <v>0</v>
          </cell>
          <cell r="CT1075">
            <v>187.7073832552847</v>
          </cell>
          <cell r="CU1075">
            <v>187.10958904109589</v>
          </cell>
        </row>
        <row r="1076">
          <cell r="C1076">
            <v>2087</v>
          </cell>
          <cell r="CK1076">
            <v>0</v>
          </cell>
          <cell r="CL1076">
            <v>0</v>
          </cell>
          <cell r="CM1076">
            <v>0</v>
          </cell>
          <cell r="CN1076">
            <v>0</v>
          </cell>
          <cell r="CO1076">
            <v>0</v>
          </cell>
          <cell r="CP1076">
            <v>0</v>
          </cell>
          <cell r="CQ1076">
            <v>0</v>
          </cell>
          <cell r="CR1076">
            <v>0</v>
          </cell>
          <cell r="CS1076">
            <v>0</v>
          </cell>
          <cell r="CT1076">
            <v>193.88949480848095</v>
          </cell>
          <cell r="CU1076">
            <v>193.27397260273972</v>
          </cell>
        </row>
        <row r="1077">
          <cell r="C1077">
            <v>2009</v>
          </cell>
          <cell r="CK1077">
            <v>0</v>
          </cell>
          <cell r="CL1077">
            <v>0</v>
          </cell>
          <cell r="CM1077">
            <v>0</v>
          </cell>
          <cell r="CN1077">
            <v>0</v>
          </cell>
          <cell r="CO1077">
            <v>0</v>
          </cell>
          <cell r="CP1077">
            <v>0</v>
          </cell>
          <cell r="CQ1077">
            <v>0</v>
          </cell>
          <cell r="CR1077">
            <v>0</v>
          </cell>
          <cell r="CS1077">
            <v>0</v>
          </cell>
          <cell r="CT1077">
            <v>1102.1839281040047</v>
          </cell>
          <cell r="CU1077">
            <v>1098.6849315068494</v>
          </cell>
        </row>
        <row r="1078">
          <cell r="C1078">
            <v>1841</v>
          </cell>
          <cell r="CK1078">
            <v>0</v>
          </cell>
          <cell r="CL1078">
            <v>0</v>
          </cell>
          <cell r="CM1078">
            <v>0</v>
          </cell>
          <cell r="CN1078">
            <v>0</v>
          </cell>
          <cell r="CO1078">
            <v>0</v>
          </cell>
          <cell r="CP1078">
            <v>0</v>
          </cell>
          <cell r="CQ1078">
            <v>0</v>
          </cell>
          <cell r="CR1078">
            <v>0</v>
          </cell>
          <cell r="CS1078">
            <v>0</v>
          </cell>
          <cell r="CT1078">
            <v>310.0582846173981</v>
          </cell>
          <cell r="CU1078">
            <v>309.07397260273973</v>
          </cell>
        </row>
        <row r="1079">
          <cell r="C1079">
            <v>1797</v>
          </cell>
          <cell r="CK1079">
            <v>0</v>
          </cell>
          <cell r="CL1079">
            <v>0</v>
          </cell>
          <cell r="CM1079">
            <v>0</v>
          </cell>
          <cell r="CN1079">
            <v>0</v>
          </cell>
          <cell r="CO1079">
            <v>0</v>
          </cell>
          <cell r="CP1079">
            <v>0</v>
          </cell>
          <cell r="CQ1079">
            <v>0</v>
          </cell>
          <cell r="CR1079">
            <v>0</v>
          </cell>
          <cell r="CS1079">
            <v>0</v>
          </cell>
          <cell r="CT1079">
            <v>60.267242387226247</v>
          </cell>
          <cell r="CU1079">
            <v>60.075917808219174</v>
          </cell>
        </row>
        <row r="1080">
          <cell r="C1080">
            <v>2103</v>
          </cell>
          <cell r="CK1080">
            <v>0</v>
          </cell>
          <cell r="CL1080">
            <v>0</v>
          </cell>
          <cell r="CM1080">
            <v>0</v>
          </cell>
          <cell r="CN1080">
            <v>0</v>
          </cell>
          <cell r="CO1080">
            <v>0</v>
          </cell>
          <cell r="CP1080">
            <v>0</v>
          </cell>
          <cell r="CQ1080">
            <v>0</v>
          </cell>
          <cell r="CR1080">
            <v>0</v>
          </cell>
          <cell r="CS1080">
            <v>0</v>
          </cell>
          <cell r="CT1080">
            <v>1044.1256434866068</v>
          </cell>
          <cell r="CU1080">
            <v>1040.8109589041096</v>
          </cell>
        </row>
        <row r="1081">
          <cell r="C1081">
            <v>1908</v>
          </cell>
          <cell r="CK1081">
            <v>0</v>
          </cell>
          <cell r="CL1081">
            <v>0</v>
          </cell>
          <cell r="CM1081">
            <v>0</v>
          </cell>
          <cell r="CN1081">
            <v>0</v>
          </cell>
          <cell r="CO1081">
            <v>0</v>
          </cell>
          <cell r="CP1081">
            <v>0</v>
          </cell>
          <cell r="CQ1081">
            <v>0</v>
          </cell>
          <cell r="CR1081">
            <v>0</v>
          </cell>
          <cell r="CS1081">
            <v>0</v>
          </cell>
          <cell r="CT1081">
            <v>49.74024749908704</v>
          </cell>
          <cell r="CU1081">
            <v>69.29917021438915</v>
          </cell>
        </row>
        <row r="1082">
          <cell r="C1082">
            <v>2234</v>
          </cell>
          <cell r="CK1082">
            <v>0</v>
          </cell>
          <cell r="CL1082">
            <v>0</v>
          </cell>
          <cell r="CM1082">
            <v>0</v>
          </cell>
          <cell r="CN1082">
            <v>0</v>
          </cell>
          <cell r="CO1082">
            <v>0</v>
          </cell>
          <cell r="CP1082">
            <v>0</v>
          </cell>
          <cell r="CQ1082">
            <v>0</v>
          </cell>
          <cell r="CR1082">
            <v>0</v>
          </cell>
          <cell r="CS1082">
            <v>0</v>
          </cell>
          <cell r="CT1082">
            <v>42.677521200260927</v>
          </cell>
          <cell r="CU1082">
            <v>42.542465753424658</v>
          </cell>
        </row>
        <row r="1083">
          <cell r="C1083">
            <v>2221</v>
          </cell>
          <cell r="CK1083">
            <v>0</v>
          </cell>
          <cell r="CL1083">
            <v>0</v>
          </cell>
          <cell r="CM1083">
            <v>0</v>
          </cell>
          <cell r="CN1083">
            <v>0</v>
          </cell>
          <cell r="CO1083">
            <v>0</v>
          </cell>
          <cell r="CP1083">
            <v>0</v>
          </cell>
          <cell r="CQ1083">
            <v>0</v>
          </cell>
          <cell r="CR1083">
            <v>0</v>
          </cell>
          <cell r="CS1083">
            <v>0</v>
          </cell>
          <cell r="CT1083">
            <v>160.62897708197434</v>
          </cell>
          <cell r="CU1083">
            <v>160.12065753424659</v>
          </cell>
        </row>
        <row r="1084">
          <cell r="C1084">
            <v>2206</v>
          </cell>
          <cell r="CK1084">
            <v>0</v>
          </cell>
          <cell r="CL1084">
            <v>0</v>
          </cell>
          <cell r="CM1084">
            <v>0</v>
          </cell>
          <cell r="CN1084">
            <v>0</v>
          </cell>
          <cell r="CO1084">
            <v>0</v>
          </cell>
          <cell r="CP1084">
            <v>0</v>
          </cell>
          <cell r="CQ1084">
            <v>0</v>
          </cell>
          <cell r="CR1084">
            <v>0</v>
          </cell>
          <cell r="CS1084">
            <v>0</v>
          </cell>
          <cell r="CT1084">
            <v>1756.6125975377147</v>
          </cell>
          <cell r="CU1084">
            <v>1751.0712328767124</v>
          </cell>
        </row>
        <row r="1085">
          <cell r="C1085">
            <v>1633</v>
          </cell>
          <cell r="CK1085">
            <v>0</v>
          </cell>
          <cell r="CL1085">
            <v>0</v>
          </cell>
          <cell r="CM1085">
            <v>0</v>
          </cell>
          <cell r="CN1085">
            <v>0</v>
          </cell>
          <cell r="CO1085">
            <v>0</v>
          </cell>
          <cell r="CP1085">
            <v>0</v>
          </cell>
          <cell r="CQ1085">
            <v>0</v>
          </cell>
          <cell r="CR1085">
            <v>0</v>
          </cell>
          <cell r="CS1085">
            <v>0</v>
          </cell>
          <cell r="CT1085">
            <v>298.72041789491936</v>
          </cell>
          <cell r="CU1085">
            <v>297.77808219178081</v>
          </cell>
        </row>
        <row r="1086">
          <cell r="C1086">
            <v>2093</v>
          </cell>
          <cell r="CK1086">
            <v>0</v>
          </cell>
          <cell r="CL1086">
            <v>0</v>
          </cell>
          <cell r="CM1086">
            <v>0</v>
          </cell>
          <cell r="CN1086">
            <v>0</v>
          </cell>
          <cell r="CO1086">
            <v>0</v>
          </cell>
          <cell r="CP1086">
            <v>0</v>
          </cell>
          <cell r="CQ1086">
            <v>0</v>
          </cell>
          <cell r="CR1086">
            <v>0</v>
          </cell>
          <cell r="CS1086">
            <v>0</v>
          </cell>
          <cell r="CT1086">
            <v>330.67601872724123</v>
          </cell>
          <cell r="CU1086">
            <v>329.63287671232877</v>
          </cell>
        </row>
        <row r="1087">
          <cell r="C1087">
            <v>2046</v>
          </cell>
          <cell r="CK1087">
            <v>0</v>
          </cell>
          <cell r="CL1087">
            <v>0</v>
          </cell>
          <cell r="CM1087">
            <v>0</v>
          </cell>
          <cell r="CN1087">
            <v>0</v>
          </cell>
          <cell r="CO1087">
            <v>0</v>
          </cell>
          <cell r="CP1087">
            <v>0</v>
          </cell>
          <cell r="CQ1087">
            <v>0</v>
          </cell>
          <cell r="CR1087">
            <v>0</v>
          </cell>
          <cell r="CS1087">
            <v>0</v>
          </cell>
          <cell r="CT1087">
            <v>93.793578497039888</v>
          </cell>
          <cell r="CU1087">
            <v>93.498630136986307</v>
          </cell>
        </row>
        <row r="1088">
          <cell r="C1088">
            <v>2210</v>
          </cell>
          <cell r="CK1088">
            <v>0</v>
          </cell>
          <cell r="CL1088">
            <v>0</v>
          </cell>
          <cell r="CM1088">
            <v>0</v>
          </cell>
          <cell r="CN1088">
            <v>0</v>
          </cell>
          <cell r="CO1088">
            <v>0</v>
          </cell>
          <cell r="CP1088">
            <v>0</v>
          </cell>
          <cell r="CQ1088">
            <v>0</v>
          </cell>
          <cell r="CR1088">
            <v>0</v>
          </cell>
          <cell r="CS1088">
            <v>0</v>
          </cell>
          <cell r="CT1088">
            <v>135.88624967691911</v>
          </cell>
          <cell r="CU1088">
            <v>135.46027397260275</v>
          </cell>
        </row>
        <row r="1089">
          <cell r="C1089">
            <v>2063</v>
          </cell>
          <cell r="CK1089">
            <v>0</v>
          </cell>
          <cell r="CL1089">
            <v>0</v>
          </cell>
          <cell r="CM1089">
            <v>0</v>
          </cell>
          <cell r="CN1089">
            <v>0</v>
          </cell>
          <cell r="CO1089">
            <v>0</v>
          </cell>
          <cell r="CP1089">
            <v>0</v>
          </cell>
          <cell r="CQ1089">
            <v>0</v>
          </cell>
          <cell r="CR1089">
            <v>0</v>
          </cell>
          <cell r="CS1089">
            <v>0</v>
          </cell>
          <cell r="CT1089">
            <v>0</v>
          </cell>
          <cell r="CU1089">
            <v>0</v>
          </cell>
        </row>
        <row r="1090">
          <cell r="C1090">
            <v>2201</v>
          </cell>
          <cell r="CK1090">
            <v>0</v>
          </cell>
          <cell r="CL1090">
            <v>0</v>
          </cell>
          <cell r="CM1090">
            <v>0</v>
          </cell>
          <cell r="CN1090">
            <v>0</v>
          </cell>
          <cell r="CO1090">
            <v>0</v>
          </cell>
          <cell r="CP1090">
            <v>0</v>
          </cell>
          <cell r="CQ1090">
            <v>0</v>
          </cell>
          <cell r="CR1090">
            <v>0</v>
          </cell>
          <cell r="CS1090">
            <v>0</v>
          </cell>
          <cell r="CT1090">
            <v>50.534591194968556</v>
          </cell>
          <cell r="CU1090">
            <v>132.08219178082192</v>
          </cell>
        </row>
        <row r="1091">
          <cell r="C1091">
            <v>2220</v>
          </cell>
          <cell r="CK1091">
            <v>0</v>
          </cell>
          <cell r="CL1091">
            <v>0</v>
          </cell>
          <cell r="CM1091">
            <v>0</v>
          </cell>
          <cell r="CN1091">
            <v>0</v>
          </cell>
          <cell r="CO1091">
            <v>0</v>
          </cell>
          <cell r="CP1091">
            <v>0</v>
          </cell>
          <cell r="CQ1091">
            <v>0</v>
          </cell>
          <cell r="CR1091">
            <v>0</v>
          </cell>
          <cell r="CS1091">
            <v>0</v>
          </cell>
          <cell r="CT1091">
            <v>84.277892650986473</v>
          </cell>
          <cell r="CU1091">
            <v>84.013698630136986</v>
          </cell>
        </row>
        <row r="1092">
          <cell r="C1092">
            <v>2242</v>
          </cell>
          <cell r="CK1092">
            <v>0</v>
          </cell>
          <cell r="CL1092">
            <v>0</v>
          </cell>
          <cell r="CM1092">
            <v>0</v>
          </cell>
          <cell r="CN1092">
            <v>0</v>
          </cell>
          <cell r="CO1092">
            <v>0</v>
          </cell>
          <cell r="CP1092">
            <v>0</v>
          </cell>
          <cell r="CQ1092">
            <v>0</v>
          </cell>
          <cell r="CR1092">
            <v>0</v>
          </cell>
          <cell r="CS1092">
            <v>0</v>
          </cell>
          <cell r="CT1092">
            <v>85.357152059088762</v>
          </cell>
          <cell r="CU1092">
            <v>85.090410958904116</v>
          </cell>
        </row>
        <row r="1093">
          <cell r="C1093">
            <v>2258</v>
          </cell>
          <cell r="CK1093">
            <v>0</v>
          </cell>
          <cell r="CL1093">
            <v>0</v>
          </cell>
          <cell r="CM1093">
            <v>0</v>
          </cell>
          <cell r="CN1093">
            <v>0</v>
          </cell>
          <cell r="CO1093">
            <v>0</v>
          </cell>
          <cell r="CP1093">
            <v>0</v>
          </cell>
          <cell r="CQ1093">
            <v>0</v>
          </cell>
          <cell r="CR1093">
            <v>0</v>
          </cell>
          <cell r="CS1093">
            <v>0</v>
          </cell>
          <cell r="CT1093">
            <v>40.828960364151676</v>
          </cell>
          <cell r="CU1093">
            <v>40.701369863013696</v>
          </cell>
        </row>
        <row r="1094">
          <cell r="C1094">
            <v>2313</v>
          </cell>
          <cell r="CK1094">
            <v>0</v>
          </cell>
          <cell r="CL1094">
            <v>0</v>
          </cell>
          <cell r="CM1094">
            <v>0</v>
          </cell>
          <cell r="CN1094">
            <v>0</v>
          </cell>
          <cell r="CO1094">
            <v>0</v>
          </cell>
          <cell r="CP1094">
            <v>0</v>
          </cell>
          <cell r="CQ1094">
            <v>0</v>
          </cell>
          <cell r="CR1094">
            <v>0</v>
          </cell>
          <cell r="CS1094">
            <v>0</v>
          </cell>
          <cell r="CT1094">
            <v>119.86666666666666</v>
          </cell>
          <cell r="CU1094">
            <v>118.22465753424657</v>
          </cell>
        </row>
        <row r="1095">
          <cell r="C1095">
            <v>1827</v>
          </cell>
          <cell r="CK1095">
            <v>0</v>
          </cell>
          <cell r="CL1095">
            <v>0</v>
          </cell>
          <cell r="CM1095">
            <v>0</v>
          </cell>
          <cell r="CN1095">
            <v>0</v>
          </cell>
          <cell r="CO1095">
            <v>0</v>
          </cell>
          <cell r="CP1095">
            <v>0</v>
          </cell>
          <cell r="CQ1095">
            <v>0</v>
          </cell>
          <cell r="CR1095">
            <v>0</v>
          </cell>
          <cell r="CS1095">
            <v>0</v>
          </cell>
          <cell r="CT1095">
            <v>0</v>
          </cell>
          <cell r="CU1095">
            <v>0</v>
          </cell>
        </row>
        <row r="1096">
          <cell r="C1096">
            <v>1816</v>
          </cell>
          <cell r="CK1096">
            <v>0</v>
          </cell>
          <cell r="CL1096">
            <v>0</v>
          </cell>
          <cell r="CM1096">
            <v>0</v>
          </cell>
          <cell r="CN1096">
            <v>0</v>
          </cell>
          <cell r="CO1096">
            <v>0</v>
          </cell>
          <cell r="CP1096">
            <v>0</v>
          </cell>
          <cell r="CQ1096">
            <v>0</v>
          </cell>
          <cell r="CR1096">
            <v>0</v>
          </cell>
          <cell r="CS1096">
            <v>0</v>
          </cell>
          <cell r="CT1096">
            <v>336.52181112106859</v>
          </cell>
          <cell r="CU1096">
            <v>335.47671232876712</v>
          </cell>
        </row>
        <row r="1097">
          <cell r="C1097">
            <v>1622</v>
          </cell>
          <cell r="CK1097">
            <v>0</v>
          </cell>
          <cell r="CL1097">
            <v>0</v>
          </cell>
          <cell r="CM1097">
            <v>0</v>
          </cell>
          <cell r="CN1097">
            <v>0</v>
          </cell>
          <cell r="CO1097">
            <v>0</v>
          </cell>
          <cell r="CP1097">
            <v>0</v>
          </cell>
          <cell r="CQ1097">
            <v>0</v>
          </cell>
          <cell r="CR1097">
            <v>0</v>
          </cell>
          <cell r="CS1097">
            <v>0</v>
          </cell>
          <cell r="CT1097">
            <v>149.83244142875432</v>
          </cell>
          <cell r="CU1097">
            <v>149.36712328767123</v>
          </cell>
        </row>
        <row r="1098">
          <cell r="C1098">
            <v>1943</v>
          </cell>
          <cell r="CK1098">
            <v>0</v>
          </cell>
          <cell r="CL1098">
            <v>0</v>
          </cell>
          <cell r="CM1098">
            <v>0</v>
          </cell>
          <cell r="CN1098">
            <v>0</v>
          </cell>
          <cell r="CO1098">
            <v>0</v>
          </cell>
          <cell r="CP1098">
            <v>0</v>
          </cell>
          <cell r="CQ1098">
            <v>0</v>
          </cell>
          <cell r="CR1098">
            <v>0</v>
          </cell>
          <cell r="CS1098">
            <v>0</v>
          </cell>
          <cell r="CT1098">
            <v>644.07420304698508</v>
          </cell>
          <cell r="CU1098">
            <v>642.07397260273967</v>
          </cell>
        </row>
        <row r="1099">
          <cell r="C1099">
            <v>1671</v>
          </cell>
          <cell r="CK1099">
            <v>0</v>
          </cell>
          <cell r="CL1099">
            <v>0</v>
          </cell>
          <cell r="CM1099">
            <v>0</v>
          </cell>
          <cell r="CN1099">
            <v>0</v>
          </cell>
          <cell r="CO1099">
            <v>0</v>
          </cell>
          <cell r="CP1099">
            <v>0</v>
          </cell>
          <cell r="CQ1099">
            <v>0</v>
          </cell>
          <cell r="CR1099">
            <v>0</v>
          </cell>
          <cell r="CS1099">
            <v>0</v>
          </cell>
          <cell r="CT1099">
            <v>363.60317500960184</v>
          </cell>
          <cell r="CU1099">
            <v>362.47397260273971</v>
          </cell>
        </row>
        <row r="1100">
          <cell r="C1100">
            <v>1676</v>
          </cell>
          <cell r="CK1100">
            <v>0</v>
          </cell>
          <cell r="CL1100">
            <v>0</v>
          </cell>
          <cell r="CM1100">
            <v>0</v>
          </cell>
          <cell r="CN1100">
            <v>0</v>
          </cell>
          <cell r="CO1100">
            <v>0</v>
          </cell>
          <cell r="CP1100">
            <v>0</v>
          </cell>
          <cell r="CQ1100">
            <v>0</v>
          </cell>
          <cell r="CR1100">
            <v>0</v>
          </cell>
          <cell r="CS1100">
            <v>0</v>
          </cell>
          <cell r="CT1100">
            <v>594.26197243204024</v>
          </cell>
          <cell r="CU1100">
            <v>592.41643835616435</v>
          </cell>
        </row>
        <row r="1101">
          <cell r="C1101">
            <v>1673</v>
          </cell>
          <cell r="CK1101">
            <v>0</v>
          </cell>
          <cell r="CL1101">
            <v>0</v>
          </cell>
          <cell r="CM1101">
            <v>0</v>
          </cell>
          <cell r="CN1101">
            <v>0</v>
          </cell>
          <cell r="CO1101">
            <v>0</v>
          </cell>
          <cell r="CP1101">
            <v>0</v>
          </cell>
          <cell r="CQ1101">
            <v>0</v>
          </cell>
          <cell r="CR1101">
            <v>0</v>
          </cell>
          <cell r="CS1101">
            <v>0</v>
          </cell>
          <cell r="CT1101">
            <v>319.09783638458583</v>
          </cell>
          <cell r="CU1101">
            <v>318.10684931506847</v>
          </cell>
        </row>
        <row r="1102">
          <cell r="C1102">
            <v>1672</v>
          </cell>
          <cell r="CK1102">
            <v>0</v>
          </cell>
          <cell r="CL1102">
            <v>0</v>
          </cell>
          <cell r="CM1102">
            <v>0</v>
          </cell>
          <cell r="CN1102">
            <v>0</v>
          </cell>
          <cell r="CO1102">
            <v>0</v>
          </cell>
          <cell r="CP1102">
            <v>0</v>
          </cell>
          <cell r="CQ1102">
            <v>0</v>
          </cell>
          <cell r="CR1102">
            <v>0</v>
          </cell>
          <cell r="CS1102">
            <v>0</v>
          </cell>
          <cell r="CT1102">
            <v>328.34848290871849</v>
          </cell>
          <cell r="CU1102">
            <v>327.32876712328766</v>
          </cell>
        </row>
        <row r="1103">
          <cell r="C1103">
            <v>1648</v>
          </cell>
          <cell r="CK1103">
            <v>0</v>
          </cell>
          <cell r="CL1103">
            <v>0</v>
          </cell>
          <cell r="CM1103">
            <v>0</v>
          </cell>
          <cell r="CN1103">
            <v>0</v>
          </cell>
          <cell r="CO1103">
            <v>0</v>
          </cell>
          <cell r="CP1103">
            <v>0</v>
          </cell>
          <cell r="CQ1103">
            <v>0</v>
          </cell>
          <cell r="CR1103">
            <v>0</v>
          </cell>
          <cell r="CS1103">
            <v>0</v>
          </cell>
          <cell r="CT1103">
            <v>167.12449963726368</v>
          </cell>
          <cell r="CU1103">
            <v>166.60547945205479</v>
          </cell>
        </row>
        <row r="1104">
          <cell r="C1104">
            <v>1674</v>
          </cell>
          <cell r="CK1104">
            <v>0</v>
          </cell>
          <cell r="CL1104">
            <v>0</v>
          </cell>
          <cell r="CM1104">
            <v>0</v>
          </cell>
          <cell r="CN1104">
            <v>0</v>
          </cell>
          <cell r="CO1104">
            <v>0</v>
          </cell>
          <cell r="CP1104">
            <v>0</v>
          </cell>
          <cell r="CQ1104">
            <v>0</v>
          </cell>
          <cell r="CR1104">
            <v>0</v>
          </cell>
          <cell r="CS1104">
            <v>0</v>
          </cell>
          <cell r="CT1104">
            <v>147.29030000426746</v>
          </cell>
          <cell r="CU1104">
            <v>146.83287671232875</v>
          </cell>
        </row>
        <row r="1105">
          <cell r="C1105">
            <v>1640</v>
          </cell>
          <cell r="CK1105">
            <v>0</v>
          </cell>
          <cell r="CL1105">
            <v>0</v>
          </cell>
          <cell r="CM1105">
            <v>0</v>
          </cell>
          <cell r="CN1105">
            <v>0</v>
          </cell>
          <cell r="CO1105">
            <v>0</v>
          </cell>
          <cell r="CP1105">
            <v>0</v>
          </cell>
          <cell r="CQ1105">
            <v>0</v>
          </cell>
          <cell r="CR1105">
            <v>0</v>
          </cell>
          <cell r="CS1105">
            <v>0</v>
          </cell>
          <cell r="CT1105">
            <v>77.93518542226775</v>
          </cell>
          <cell r="CU1105">
            <v>77.69315068493151</v>
          </cell>
        </row>
        <row r="1106">
          <cell r="C1106">
            <v>1675</v>
          </cell>
          <cell r="CK1106">
            <v>0</v>
          </cell>
          <cell r="CL1106">
            <v>0</v>
          </cell>
          <cell r="CM1106">
            <v>0</v>
          </cell>
          <cell r="CN1106">
            <v>0</v>
          </cell>
          <cell r="CO1106">
            <v>0</v>
          </cell>
          <cell r="CP1106">
            <v>0</v>
          </cell>
          <cell r="CQ1106">
            <v>0</v>
          </cell>
          <cell r="CR1106">
            <v>0</v>
          </cell>
          <cell r="CS1106">
            <v>0</v>
          </cell>
          <cell r="CT1106">
            <v>830.11773140442961</v>
          </cell>
          <cell r="CU1106">
            <v>827.53972602739725</v>
          </cell>
        </row>
        <row r="1107">
          <cell r="C1107">
            <v>2102</v>
          </cell>
          <cell r="CK1107">
            <v>0</v>
          </cell>
          <cell r="CL1107">
            <v>0</v>
          </cell>
          <cell r="CM1107">
            <v>0</v>
          </cell>
          <cell r="CN1107">
            <v>0</v>
          </cell>
          <cell r="CO1107">
            <v>0</v>
          </cell>
          <cell r="CP1107">
            <v>0</v>
          </cell>
          <cell r="CQ1107">
            <v>0</v>
          </cell>
          <cell r="CR1107">
            <v>0</v>
          </cell>
          <cell r="CS1107">
            <v>0</v>
          </cell>
          <cell r="CT1107">
            <v>0</v>
          </cell>
          <cell r="CU1107">
            <v>0</v>
          </cell>
        </row>
        <row r="1108">
          <cell r="C1108">
            <v>1754</v>
          </cell>
          <cell r="CK1108">
            <v>0</v>
          </cell>
          <cell r="CL1108">
            <v>0</v>
          </cell>
          <cell r="CM1108">
            <v>0</v>
          </cell>
          <cell r="CN1108">
            <v>0</v>
          </cell>
          <cell r="CO1108">
            <v>0</v>
          </cell>
          <cell r="CP1108">
            <v>0</v>
          </cell>
          <cell r="CQ1108">
            <v>0</v>
          </cell>
          <cell r="CR1108">
            <v>0</v>
          </cell>
          <cell r="CS1108">
            <v>0</v>
          </cell>
          <cell r="CT1108">
            <v>89.018633540372676</v>
          </cell>
          <cell r="CU1108">
            <v>87.62191780821918</v>
          </cell>
        </row>
        <row r="1109">
          <cell r="C1109">
            <v>2186</v>
          </cell>
          <cell r="CK1109">
            <v>0</v>
          </cell>
          <cell r="CL1109">
            <v>0</v>
          </cell>
          <cell r="CM1109">
            <v>0</v>
          </cell>
          <cell r="CN1109">
            <v>0</v>
          </cell>
          <cell r="CO1109">
            <v>0</v>
          </cell>
          <cell r="CP1109">
            <v>0</v>
          </cell>
          <cell r="CQ1109">
            <v>0</v>
          </cell>
          <cell r="CR1109">
            <v>0</v>
          </cell>
          <cell r="CS1109">
            <v>0</v>
          </cell>
          <cell r="CT1109">
            <v>866.38304745351468</v>
          </cell>
          <cell r="CU1109">
            <v>715.08282279184118</v>
          </cell>
        </row>
        <row r="1110">
          <cell r="C1110">
            <v>1985</v>
          </cell>
          <cell r="CK1110">
            <v>0</v>
          </cell>
          <cell r="CL1110">
            <v>0</v>
          </cell>
          <cell r="CM1110">
            <v>0</v>
          </cell>
          <cell r="CN1110">
            <v>0</v>
          </cell>
          <cell r="CO1110">
            <v>0</v>
          </cell>
          <cell r="CP1110">
            <v>0</v>
          </cell>
          <cell r="CQ1110">
            <v>0</v>
          </cell>
          <cell r="CR1110">
            <v>0</v>
          </cell>
          <cell r="CS1110">
            <v>0</v>
          </cell>
          <cell r="CT1110">
            <v>2228.2218071981624</v>
          </cell>
          <cell r="CU1110">
            <v>2221.3232876712327</v>
          </cell>
        </row>
        <row r="1111">
          <cell r="C1111">
            <v>1989</v>
          </cell>
          <cell r="CK1111">
            <v>0</v>
          </cell>
          <cell r="CL1111">
            <v>0</v>
          </cell>
          <cell r="CM1111">
            <v>0</v>
          </cell>
          <cell r="CN1111">
            <v>0</v>
          </cell>
          <cell r="CO1111">
            <v>0</v>
          </cell>
          <cell r="CP1111">
            <v>0</v>
          </cell>
          <cell r="CQ1111">
            <v>0</v>
          </cell>
          <cell r="CR1111">
            <v>0</v>
          </cell>
          <cell r="CS1111">
            <v>0</v>
          </cell>
          <cell r="CT1111">
            <v>599.79621173685098</v>
          </cell>
          <cell r="CU1111">
            <v>597.95068493150688</v>
          </cell>
        </row>
        <row r="1112">
          <cell r="C1112">
            <v>1822</v>
          </cell>
          <cell r="CK1112">
            <v>0</v>
          </cell>
          <cell r="CL1112">
            <v>0</v>
          </cell>
          <cell r="CM1112">
            <v>0</v>
          </cell>
          <cell r="CN1112">
            <v>0</v>
          </cell>
          <cell r="CO1112">
            <v>0</v>
          </cell>
          <cell r="CP1112">
            <v>0</v>
          </cell>
          <cell r="CQ1112">
            <v>0</v>
          </cell>
          <cell r="CR1112">
            <v>0</v>
          </cell>
          <cell r="CS1112">
            <v>0</v>
          </cell>
          <cell r="CT1112">
            <v>247.97704918032787</v>
          </cell>
          <cell r="CU1112">
            <v>248.65479452054794</v>
          </cell>
        </row>
        <row r="1113">
          <cell r="C1113">
            <v>2148</v>
          </cell>
          <cell r="CK1113">
            <v>0</v>
          </cell>
          <cell r="CL1113">
            <v>0</v>
          </cell>
          <cell r="CM1113">
            <v>0</v>
          </cell>
          <cell r="CN1113">
            <v>0</v>
          </cell>
          <cell r="CO1113">
            <v>0</v>
          </cell>
          <cell r="CP1113">
            <v>0</v>
          </cell>
          <cell r="CQ1113">
            <v>0</v>
          </cell>
          <cell r="CR1113">
            <v>0</v>
          </cell>
          <cell r="CS1113">
            <v>0</v>
          </cell>
          <cell r="CT1113">
            <v>64.438760800842985</v>
          </cell>
          <cell r="CU1113">
            <v>64.241095890410961</v>
          </cell>
        </row>
        <row r="1114">
          <cell r="C1114">
            <v>2151</v>
          </cell>
          <cell r="CK1114">
            <v>0</v>
          </cell>
          <cell r="CL1114">
            <v>0</v>
          </cell>
          <cell r="CM1114">
            <v>0</v>
          </cell>
          <cell r="CN1114">
            <v>0</v>
          </cell>
          <cell r="CO1114">
            <v>0</v>
          </cell>
          <cell r="CP1114">
            <v>0</v>
          </cell>
          <cell r="CQ1114">
            <v>0</v>
          </cell>
          <cell r="CR1114">
            <v>0</v>
          </cell>
          <cell r="CS1114">
            <v>0</v>
          </cell>
          <cell r="CT1114">
            <v>1105.5941327713383</v>
          </cell>
          <cell r="CU1114">
            <v>1102.2027397260274</v>
          </cell>
        </row>
        <row r="1115">
          <cell r="C1115">
            <v>2096</v>
          </cell>
          <cell r="CK1115">
            <v>0</v>
          </cell>
          <cell r="CL1115">
            <v>0</v>
          </cell>
          <cell r="CM1115">
            <v>0</v>
          </cell>
          <cell r="CN1115">
            <v>0</v>
          </cell>
          <cell r="CO1115">
            <v>0</v>
          </cell>
          <cell r="CP1115">
            <v>0</v>
          </cell>
          <cell r="CQ1115">
            <v>0</v>
          </cell>
          <cell r="CR1115">
            <v>0</v>
          </cell>
          <cell r="CS1115">
            <v>0</v>
          </cell>
          <cell r="CT1115">
            <v>348.65304952581664</v>
          </cell>
          <cell r="CU1115">
            <v>347.58356164383559</v>
          </cell>
        </row>
        <row r="1116">
          <cell r="C1116">
            <v>2021</v>
          </cell>
          <cell r="CK1116">
            <v>0</v>
          </cell>
          <cell r="CL1116">
            <v>0</v>
          </cell>
          <cell r="CM1116">
            <v>0</v>
          </cell>
          <cell r="CN1116">
            <v>0</v>
          </cell>
          <cell r="CO1116">
            <v>0</v>
          </cell>
          <cell r="CP1116">
            <v>0</v>
          </cell>
          <cell r="CQ1116">
            <v>0</v>
          </cell>
          <cell r="CR1116">
            <v>0</v>
          </cell>
          <cell r="CS1116">
            <v>0</v>
          </cell>
          <cell r="CT1116">
            <v>85.406387091352215</v>
          </cell>
          <cell r="CU1116">
            <v>85.145205479452059</v>
          </cell>
        </row>
        <row r="1117">
          <cell r="C1117">
            <v>2150</v>
          </cell>
          <cell r="CK1117">
            <v>0</v>
          </cell>
          <cell r="CL1117">
            <v>0</v>
          </cell>
          <cell r="CM1117">
            <v>0</v>
          </cell>
          <cell r="CN1117">
            <v>0</v>
          </cell>
          <cell r="CO1117">
            <v>0</v>
          </cell>
          <cell r="CP1117">
            <v>0</v>
          </cell>
          <cell r="CQ1117">
            <v>0</v>
          </cell>
          <cell r="CR1117">
            <v>0</v>
          </cell>
          <cell r="CS1117">
            <v>0</v>
          </cell>
          <cell r="CT1117">
            <v>436.98421738154053</v>
          </cell>
          <cell r="CU1117">
            <v>435.55616438356162</v>
          </cell>
        </row>
        <row r="1118">
          <cell r="C1118">
            <v>2149</v>
          </cell>
          <cell r="CK1118">
            <v>0</v>
          </cell>
          <cell r="CL1118">
            <v>0</v>
          </cell>
          <cell r="CM1118">
            <v>0</v>
          </cell>
          <cell r="CN1118">
            <v>0</v>
          </cell>
          <cell r="CO1118">
            <v>0</v>
          </cell>
          <cell r="CP1118">
            <v>0</v>
          </cell>
          <cell r="CQ1118">
            <v>0</v>
          </cell>
          <cell r="CR1118">
            <v>0</v>
          </cell>
          <cell r="CS1118">
            <v>0</v>
          </cell>
          <cell r="CT1118">
            <v>295.53389468392612</v>
          </cell>
          <cell r="CU1118">
            <v>294.63287671232877</v>
          </cell>
        </row>
        <row r="1119">
          <cell r="C1119">
            <v>2012</v>
          </cell>
          <cell r="CK1119">
            <v>0</v>
          </cell>
          <cell r="CL1119">
            <v>0</v>
          </cell>
          <cell r="CM1119">
            <v>0</v>
          </cell>
          <cell r="CN1119">
            <v>0</v>
          </cell>
          <cell r="CO1119">
            <v>0</v>
          </cell>
          <cell r="CP1119">
            <v>0</v>
          </cell>
          <cell r="CQ1119">
            <v>0</v>
          </cell>
          <cell r="CR1119">
            <v>0</v>
          </cell>
          <cell r="CS1119">
            <v>0</v>
          </cell>
          <cell r="CT1119">
            <v>269.00644296426628</v>
          </cell>
          <cell r="CU1119">
            <v>268.18630136986303</v>
          </cell>
        </row>
        <row r="1120">
          <cell r="C1120">
            <v>1898</v>
          </cell>
          <cell r="CK1120">
            <v>0</v>
          </cell>
          <cell r="CL1120">
            <v>0</v>
          </cell>
          <cell r="CM1120">
            <v>0</v>
          </cell>
          <cell r="CN1120">
            <v>0</v>
          </cell>
          <cell r="CO1120">
            <v>0</v>
          </cell>
          <cell r="CP1120">
            <v>0</v>
          </cell>
          <cell r="CQ1120">
            <v>0</v>
          </cell>
          <cell r="CR1120">
            <v>0</v>
          </cell>
          <cell r="CS1120">
            <v>0</v>
          </cell>
          <cell r="CT1120">
            <v>4336</v>
          </cell>
          <cell r="CU1120">
            <v>7905.1808219178083</v>
          </cell>
        </row>
        <row r="1121">
          <cell r="C1121">
            <v>1764</v>
          </cell>
          <cell r="CK1121">
            <v>0</v>
          </cell>
          <cell r="CL1121">
            <v>0</v>
          </cell>
          <cell r="CM1121">
            <v>0</v>
          </cell>
          <cell r="CN1121">
            <v>0</v>
          </cell>
          <cell r="CO1121">
            <v>0</v>
          </cell>
          <cell r="CP1121">
            <v>0</v>
          </cell>
          <cell r="CQ1121">
            <v>0</v>
          </cell>
          <cell r="CR1121">
            <v>0</v>
          </cell>
          <cell r="CS1121">
            <v>0</v>
          </cell>
          <cell r="CT1121">
            <v>78.144370197126619</v>
          </cell>
          <cell r="CU1121">
            <v>77.906849315068499</v>
          </cell>
        </row>
        <row r="1122">
          <cell r="C1122">
            <v>2183</v>
          </cell>
          <cell r="CK1122">
            <v>0</v>
          </cell>
          <cell r="CL1122">
            <v>0</v>
          </cell>
          <cell r="CM1122">
            <v>0</v>
          </cell>
          <cell r="CN1122">
            <v>0</v>
          </cell>
          <cell r="CO1122">
            <v>0</v>
          </cell>
          <cell r="CP1122">
            <v>0</v>
          </cell>
          <cell r="CQ1122">
            <v>0</v>
          </cell>
          <cell r="CR1122">
            <v>0</v>
          </cell>
          <cell r="CS1122">
            <v>0</v>
          </cell>
          <cell r="CT1122">
            <v>554.43292682926824</v>
          </cell>
          <cell r="CU1122">
            <v>604.07123287671232</v>
          </cell>
        </row>
        <row r="1123">
          <cell r="C1123">
            <v>2086</v>
          </cell>
          <cell r="CK1123">
            <v>0</v>
          </cell>
          <cell r="CL1123">
            <v>0</v>
          </cell>
          <cell r="CM1123">
            <v>0</v>
          </cell>
          <cell r="CN1123">
            <v>0</v>
          </cell>
          <cell r="CO1123">
            <v>0</v>
          </cell>
          <cell r="CP1123">
            <v>0</v>
          </cell>
          <cell r="CQ1123">
            <v>0</v>
          </cell>
          <cell r="CR1123">
            <v>0</v>
          </cell>
          <cell r="CS1123">
            <v>0</v>
          </cell>
          <cell r="CT1123">
            <v>594.72273806054045</v>
          </cell>
          <cell r="CU1123">
            <v>592.9205479452055</v>
          </cell>
        </row>
        <row r="1124">
          <cell r="C1124">
            <v>1670</v>
          </cell>
          <cell r="CK1124">
            <v>0</v>
          </cell>
          <cell r="CL1124">
            <v>0</v>
          </cell>
          <cell r="CM1124">
            <v>0</v>
          </cell>
          <cell r="CN1124">
            <v>0</v>
          </cell>
          <cell r="CO1124">
            <v>0</v>
          </cell>
          <cell r="CP1124">
            <v>0</v>
          </cell>
          <cell r="CQ1124">
            <v>0</v>
          </cell>
          <cell r="CR1124">
            <v>0</v>
          </cell>
          <cell r="CS1124">
            <v>0</v>
          </cell>
          <cell r="CT1124">
            <v>378.09368364075448</v>
          </cell>
          <cell r="CU1124">
            <v>376.94794520547947</v>
          </cell>
        </row>
        <row r="1125">
          <cell r="C1125">
            <v>2107</v>
          </cell>
          <cell r="CK1125">
            <v>0</v>
          </cell>
          <cell r="CL1125">
            <v>0</v>
          </cell>
          <cell r="CM1125">
            <v>0</v>
          </cell>
          <cell r="CN1125">
            <v>0</v>
          </cell>
          <cell r="CO1125">
            <v>0</v>
          </cell>
          <cell r="CP1125">
            <v>0</v>
          </cell>
          <cell r="CQ1125">
            <v>0</v>
          </cell>
          <cell r="CR1125">
            <v>0</v>
          </cell>
          <cell r="CS1125">
            <v>0</v>
          </cell>
          <cell r="CT1125">
            <v>1400.8147562143481</v>
          </cell>
          <cell r="CU1125">
            <v>1396.5698630136985</v>
          </cell>
        </row>
        <row r="1126">
          <cell r="C1126">
            <v>1850</v>
          </cell>
          <cell r="CK1126">
            <v>0</v>
          </cell>
          <cell r="CL1126">
            <v>0</v>
          </cell>
          <cell r="CM1126">
            <v>0</v>
          </cell>
          <cell r="CN1126">
            <v>0</v>
          </cell>
          <cell r="CO1126">
            <v>0</v>
          </cell>
          <cell r="CP1126">
            <v>0</v>
          </cell>
          <cell r="CQ1126">
            <v>0</v>
          </cell>
          <cell r="CR1126">
            <v>0</v>
          </cell>
          <cell r="CS1126">
            <v>0</v>
          </cell>
          <cell r="CT1126">
            <v>162.90586135325862</v>
          </cell>
          <cell r="CU1126">
            <v>162.41369863013699</v>
          </cell>
        </row>
        <row r="1127">
          <cell r="C1127">
            <v>2034</v>
          </cell>
          <cell r="CK1127">
            <v>0</v>
          </cell>
          <cell r="CL1127">
            <v>0</v>
          </cell>
          <cell r="CM1127">
            <v>0</v>
          </cell>
          <cell r="CN1127">
            <v>0</v>
          </cell>
          <cell r="CO1127">
            <v>0</v>
          </cell>
          <cell r="CP1127">
            <v>0</v>
          </cell>
          <cell r="CQ1127">
            <v>0</v>
          </cell>
          <cell r="CR1127">
            <v>0</v>
          </cell>
          <cell r="CS1127">
            <v>0</v>
          </cell>
          <cell r="CT1127">
            <v>97.317783387824363</v>
          </cell>
          <cell r="CU1127">
            <v>97.024657534246572</v>
          </cell>
        </row>
        <row r="1128">
          <cell r="C1128">
            <v>2079</v>
          </cell>
          <cell r="CK1128">
            <v>0</v>
          </cell>
          <cell r="CL1128">
            <v>0</v>
          </cell>
          <cell r="CM1128">
            <v>0</v>
          </cell>
          <cell r="CN1128">
            <v>0</v>
          </cell>
          <cell r="CO1128">
            <v>0</v>
          </cell>
          <cell r="CP1128">
            <v>0</v>
          </cell>
          <cell r="CQ1128">
            <v>0</v>
          </cell>
          <cell r="CR1128">
            <v>0</v>
          </cell>
          <cell r="CS1128">
            <v>0</v>
          </cell>
          <cell r="CT1128">
            <v>6.086771744512296</v>
          </cell>
          <cell r="CU1128">
            <v>6.0684931506849313</v>
          </cell>
        </row>
        <row r="1129">
          <cell r="C1129">
            <v>2029</v>
          </cell>
          <cell r="CK1129">
            <v>0</v>
          </cell>
          <cell r="CL1129">
            <v>0</v>
          </cell>
          <cell r="CM1129">
            <v>0</v>
          </cell>
          <cell r="CN1129">
            <v>0</v>
          </cell>
          <cell r="CO1129">
            <v>0</v>
          </cell>
          <cell r="CP1129">
            <v>0</v>
          </cell>
          <cell r="CQ1129">
            <v>0</v>
          </cell>
          <cell r="CR1129">
            <v>0</v>
          </cell>
          <cell r="CS1129">
            <v>0</v>
          </cell>
          <cell r="CT1129">
            <v>0</v>
          </cell>
          <cell r="CU1129">
            <v>7415.2362637362639</v>
          </cell>
        </row>
        <row r="1130">
          <cell r="C1130">
            <v>2076</v>
          </cell>
          <cell r="CK1130">
            <v>0</v>
          </cell>
          <cell r="CL1130">
            <v>0</v>
          </cell>
          <cell r="CM1130">
            <v>0</v>
          </cell>
          <cell r="CN1130">
            <v>0</v>
          </cell>
          <cell r="CO1130">
            <v>0</v>
          </cell>
          <cell r="CP1130">
            <v>0</v>
          </cell>
          <cell r="CQ1130">
            <v>0</v>
          </cell>
          <cell r="CR1130">
            <v>0</v>
          </cell>
          <cell r="CS1130">
            <v>0</v>
          </cell>
          <cell r="CT1130">
            <v>83.77477477477477</v>
          </cell>
          <cell r="CU1130">
            <v>82.789041095890411</v>
          </cell>
        </row>
        <row r="1131">
          <cell r="C1131">
            <v>2016</v>
          </cell>
          <cell r="CK1131">
            <v>0</v>
          </cell>
          <cell r="CL1131">
            <v>0</v>
          </cell>
          <cell r="CM1131">
            <v>0</v>
          </cell>
          <cell r="CN1131">
            <v>0</v>
          </cell>
          <cell r="CO1131">
            <v>0</v>
          </cell>
          <cell r="CP1131">
            <v>0</v>
          </cell>
          <cell r="CQ1131">
            <v>0</v>
          </cell>
          <cell r="CR1131">
            <v>0</v>
          </cell>
          <cell r="CS1131">
            <v>0</v>
          </cell>
          <cell r="CT1131">
            <v>223.47836522132911</v>
          </cell>
          <cell r="CU1131">
            <v>221.64657534246575</v>
          </cell>
        </row>
        <row r="1132">
          <cell r="C1132">
            <v>2092</v>
          </cell>
          <cell r="CK1132">
            <v>0</v>
          </cell>
          <cell r="CL1132">
            <v>0</v>
          </cell>
          <cell r="CM1132">
            <v>0</v>
          </cell>
          <cell r="CN1132">
            <v>0</v>
          </cell>
          <cell r="CO1132">
            <v>0</v>
          </cell>
          <cell r="CP1132">
            <v>0</v>
          </cell>
          <cell r="CQ1132">
            <v>0</v>
          </cell>
          <cell r="CR1132">
            <v>0</v>
          </cell>
          <cell r="CS1132">
            <v>0</v>
          </cell>
          <cell r="CT1132">
            <v>222.40911328028875</v>
          </cell>
          <cell r="CU1132">
            <v>221.74520547945207</v>
          </cell>
        </row>
        <row r="1133">
          <cell r="C1133">
            <v>2162</v>
          </cell>
          <cell r="CK1133">
            <v>0</v>
          </cell>
          <cell r="CL1133">
            <v>0</v>
          </cell>
          <cell r="CM1133">
            <v>0</v>
          </cell>
          <cell r="CN1133">
            <v>0</v>
          </cell>
          <cell r="CO1133">
            <v>0</v>
          </cell>
          <cell r="CP1133">
            <v>0</v>
          </cell>
          <cell r="CQ1133">
            <v>0</v>
          </cell>
          <cell r="CR1133">
            <v>0</v>
          </cell>
          <cell r="CS1133">
            <v>0</v>
          </cell>
          <cell r="CT1133">
            <v>869.54909359363467</v>
          </cell>
          <cell r="CU1133">
            <v>866.95342465753424</v>
          </cell>
        </row>
        <row r="1134">
          <cell r="C1134">
            <v>2098</v>
          </cell>
          <cell r="CK1134">
            <v>0</v>
          </cell>
          <cell r="CL1134">
            <v>0</v>
          </cell>
          <cell r="CM1134">
            <v>0</v>
          </cell>
          <cell r="CN1134">
            <v>0</v>
          </cell>
          <cell r="CO1134">
            <v>0</v>
          </cell>
          <cell r="CP1134">
            <v>0</v>
          </cell>
          <cell r="CQ1134">
            <v>0</v>
          </cell>
          <cell r="CR1134">
            <v>0</v>
          </cell>
          <cell r="CS1134">
            <v>0</v>
          </cell>
          <cell r="CT1134">
            <v>0</v>
          </cell>
          <cell r="CU1134">
            <v>606.5601685985248</v>
          </cell>
        </row>
        <row r="1135">
          <cell r="C1135">
            <v>2110</v>
          </cell>
          <cell r="CK1135">
            <v>0</v>
          </cell>
          <cell r="CL1135">
            <v>0</v>
          </cell>
          <cell r="CM1135">
            <v>0</v>
          </cell>
          <cell r="CN1135">
            <v>0</v>
          </cell>
          <cell r="CO1135">
            <v>0</v>
          </cell>
          <cell r="CP1135">
            <v>0</v>
          </cell>
          <cell r="CQ1135">
            <v>0</v>
          </cell>
          <cell r="CR1135">
            <v>0</v>
          </cell>
          <cell r="CS1135">
            <v>0</v>
          </cell>
          <cell r="CT1135">
            <v>240.68009187105241</v>
          </cell>
          <cell r="CU1135">
            <v>239.96164383561643</v>
          </cell>
        </row>
        <row r="1136">
          <cell r="C1136">
            <v>1948</v>
          </cell>
          <cell r="CK1136">
            <v>0</v>
          </cell>
          <cell r="CL1136">
            <v>0</v>
          </cell>
          <cell r="CM1136">
            <v>0</v>
          </cell>
          <cell r="CN1136">
            <v>0</v>
          </cell>
          <cell r="CO1136">
            <v>0</v>
          </cell>
          <cell r="CP1136">
            <v>0</v>
          </cell>
          <cell r="CQ1136">
            <v>0</v>
          </cell>
          <cell r="CR1136">
            <v>0</v>
          </cell>
          <cell r="CS1136">
            <v>1299.7657657657658</v>
          </cell>
          <cell r="CT1136">
            <v>460.29863013698628</v>
          </cell>
          <cell r="CU1136">
            <v>533.04657534246576</v>
          </cell>
        </row>
        <row r="1137">
          <cell r="C1137">
            <v>2120</v>
          </cell>
          <cell r="CK1137">
            <v>0</v>
          </cell>
          <cell r="CL1137">
            <v>0</v>
          </cell>
          <cell r="CM1137">
            <v>0</v>
          </cell>
          <cell r="CN1137">
            <v>0</v>
          </cell>
          <cell r="CO1137">
            <v>0</v>
          </cell>
          <cell r="CP1137">
            <v>0</v>
          </cell>
          <cell r="CQ1137">
            <v>0</v>
          </cell>
          <cell r="CR1137">
            <v>0</v>
          </cell>
          <cell r="CS1137">
            <v>0</v>
          </cell>
          <cell r="CT1137">
            <v>112.71903496217543</v>
          </cell>
          <cell r="CU1137">
            <v>112.38356164383562</v>
          </cell>
        </row>
        <row r="1138">
          <cell r="C1138">
            <v>2028</v>
          </cell>
          <cell r="CK1138">
            <v>0</v>
          </cell>
          <cell r="CL1138">
            <v>0</v>
          </cell>
          <cell r="CM1138">
            <v>0</v>
          </cell>
          <cell r="CN1138">
            <v>0</v>
          </cell>
          <cell r="CO1138">
            <v>0</v>
          </cell>
          <cell r="CP1138">
            <v>0</v>
          </cell>
          <cell r="CQ1138">
            <v>0</v>
          </cell>
          <cell r="CR1138">
            <v>0</v>
          </cell>
          <cell r="CS1138">
            <v>0</v>
          </cell>
          <cell r="CT1138">
            <v>122.68358208955223</v>
          </cell>
          <cell r="CU1138">
            <v>99.791780821917811</v>
          </cell>
        </row>
        <row r="1139">
          <cell r="C1139">
            <v>2113</v>
          </cell>
          <cell r="CK1139">
            <v>0</v>
          </cell>
          <cell r="CL1139">
            <v>0</v>
          </cell>
          <cell r="CM1139">
            <v>0</v>
          </cell>
          <cell r="CN1139">
            <v>0</v>
          </cell>
          <cell r="CO1139">
            <v>0</v>
          </cell>
          <cell r="CP1139">
            <v>0</v>
          </cell>
          <cell r="CQ1139">
            <v>0</v>
          </cell>
          <cell r="CR1139">
            <v>0</v>
          </cell>
          <cell r="CS1139">
            <v>0</v>
          </cell>
          <cell r="CT1139">
            <v>1162.5816023738873</v>
          </cell>
          <cell r="CU1139">
            <v>1940.0657534246575</v>
          </cell>
        </row>
        <row r="1140">
          <cell r="C1140">
            <v>2178</v>
          </cell>
          <cell r="CK1140">
            <v>0</v>
          </cell>
          <cell r="CL1140">
            <v>0</v>
          </cell>
          <cell r="CM1140">
            <v>0</v>
          </cell>
          <cell r="CN1140">
            <v>0</v>
          </cell>
          <cell r="CO1140">
            <v>0</v>
          </cell>
          <cell r="CP1140">
            <v>0</v>
          </cell>
          <cell r="CQ1140">
            <v>0</v>
          </cell>
          <cell r="CR1140">
            <v>0</v>
          </cell>
          <cell r="CS1140">
            <v>0</v>
          </cell>
          <cell r="CT1140">
            <v>119.94390471932034</v>
          </cell>
          <cell r="CU1140">
            <v>119.58904109589041</v>
          </cell>
        </row>
        <row r="1141">
          <cell r="C1141">
            <v>2068</v>
          </cell>
          <cell r="CK1141">
            <v>0</v>
          </cell>
          <cell r="CL1141">
            <v>0</v>
          </cell>
          <cell r="CM1141">
            <v>0</v>
          </cell>
          <cell r="CN1141">
            <v>0</v>
          </cell>
          <cell r="CO1141">
            <v>0</v>
          </cell>
          <cell r="CP1141">
            <v>0</v>
          </cell>
          <cell r="CQ1141">
            <v>0</v>
          </cell>
          <cell r="CR1141">
            <v>0</v>
          </cell>
          <cell r="CS1141">
            <v>0</v>
          </cell>
          <cell r="CT1141">
            <v>686.73212914696728</v>
          </cell>
          <cell r="CU1141">
            <v>684.71232876712327</v>
          </cell>
        </row>
        <row r="1142">
          <cell r="C1142">
            <v>2166</v>
          </cell>
          <cell r="CK1142">
            <v>0</v>
          </cell>
          <cell r="CL1142">
            <v>0</v>
          </cell>
          <cell r="CM1142">
            <v>0</v>
          </cell>
          <cell r="CN1142">
            <v>0</v>
          </cell>
          <cell r="CO1142">
            <v>0</v>
          </cell>
          <cell r="CP1142">
            <v>0</v>
          </cell>
          <cell r="CQ1142">
            <v>0</v>
          </cell>
          <cell r="CR1142">
            <v>0</v>
          </cell>
          <cell r="CS1142">
            <v>0</v>
          </cell>
          <cell r="CT1142">
            <v>324.39794722592637</v>
          </cell>
          <cell r="CU1142">
            <v>323.44383561643838</v>
          </cell>
        </row>
        <row r="1143">
          <cell r="C1143">
            <v>2181</v>
          </cell>
          <cell r="CK1143">
            <v>0</v>
          </cell>
          <cell r="CL1143">
            <v>0</v>
          </cell>
          <cell r="CM1143">
            <v>0</v>
          </cell>
          <cell r="CN1143">
            <v>0</v>
          </cell>
          <cell r="CO1143">
            <v>0</v>
          </cell>
          <cell r="CP1143">
            <v>0</v>
          </cell>
          <cell r="CQ1143">
            <v>0</v>
          </cell>
          <cell r="CR1143">
            <v>0</v>
          </cell>
          <cell r="CS1143">
            <v>0</v>
          </cell>
          <cell r="CT1143">
            <v>184.46858205034954</v>
          </cell>
          <cell r="CU1143">
            <v>183.92602739726027</v>
          </cell>
        </row>
        <row r="1144">
          <cell r="C1144">
            <v>2105</v>
          </cell>
          <cell r="CK1144">
            <v>0</v>
          </cell>
          <cell r="CL1144">
            <v>0</v>
          </cell>
          <cell r="CM1144">
            <v>0</v>
          </cell>
          <cell r="CN1144">
            <v>0</v>
          </cell>
          <cell r="CO1144">
            <v>0</v>
          </cell>
          <cell r="CP1144">
            <v>0</v>
          </cell>
          <cell r="CQ1144">
            <v>0</v>
          </cell>
          <cell r="CR1144">
            <v>0</v>
          </cell>
          <cell r="CS1144">
            <v>0</v>
          </cell>
          <cell r="CT1144">
            <v>573.9291227219461</v>
          </cell>
          <cell r="CU1144">
            <v>572.24109589041097</v>
          </cell>
        </row>
        <row r="1145">
          <cell r="C1145">
            <v>1992</v>
          </cell>
          <cell r="CK1145">
            <v>0</v>
          </cell>
          <cell r="CL1145">
            <v>0</v>
          </cell>
          <cell r="CM1145">
            <v>0</v>
          </cell>
          <cell r="CN1145">
            <v>0</v>
          </cell>
          <cell r="CO1145">
            <v>0</v>
          </cell>
          <cell r="CP1145">
            <v>0</v>
          </cell>
          <cell r="CQ1145">
            <v>0</v>
          </cell>
          <cell r="CR1145">
            <v>0</v>
          </cell>
          <cell r="CS1145">
            <v>0</v>
          </cell>
          <cell r="CT1145">
            <v>172.23259384975958</v>
          </cell>
          <cell r="CU1145">
            <v>171.72602739726028</v>
          </cell>
        </row>
        <row r="1146">
          <cell r="C1146">
            <v>1983</v>
          </cell>
          <cell r="CK1146">
            <v>0</v>
          </cell>
          <cell r="CL1146">
            <v>0</v>
          </cell>
          <cell r="CM1146">
            <v>0</v>
          </cell>
          <cell r="CN1146">
            <v>0</v>
          </cell>
          <cell r="CO1146">
            <v>0</v>
          </cell>
          <cell r="CP1146">
            <v>0</v>
          </cell>
          <cell r="CQ1146">
            <v>0</v>
          </cell>
          <cell r="CR1146">
            <v>0</v>
          </cell>
          <cell r="CS1146">
            <v>0</v>
          </cell>
          <cell r="CT1146">
            <v>0</v>
          </cell>
          <cell r="CU1146">
            <v>201.21978021978023</v>
          </cell>
        </row>
        <row r="1147">
          <cell r="C1147">
            <v>2126</v>
          </cell>
          <cell r="CK1147">
            <v>0</v>
          </cell>
          <cell r="CL1147">
            <v>0</v>
          </cell>
          <cell r="CM1147">
            <v>0</v>
          </cell>
          <cell r="CN1147">
            <v>0</v>
          </cell>
          <cell r="CO1147">
            <v>0</v>
          </cell>
          <cell r="CP1147">
            <v>0</v>
          </cell>
          <cell r="CQ1147">
            <v>0</v>
          </cell>
          <cell r="CR1147">
            <v>0</v>
          </cell>
          <cell r="CS1147">
            <v>0</v>
          </cell>
          <cell r="CT1147">
            <v>146.22483718841232</v>
          </cell>
          <cell r="CU1147">
            <v>145.43013698630136</v>
          </cell>
        </row>
        <row r="1148">
          <cell r="C1148">
            <v>2185</v>
          </cell>
          <cell r="CK1148">
            <v>0</v>
          </cell>
          <cell r="CL1148">
            <v>0</v>
          </cell>
          <cell r="CM1148">
            <v>0</v>
          </cell>
          <cell r="CN1148">
            <v>0</v>
          </cell>
          <cell r="CO1148">
            <v>0</v>
          </cell>
          <cell r="CP1148">
            <v>0</v>
          </cell>
          <cell r="CQ1148">
            <v>0</v>
          </cell>
          <cell r="CR1148">
            <v>0</v>
          </cell>
          <cell r="CS1148">
            <v>0</v>
          </cell>
          <cell r="CT1148">
            <v>217.13753624637536</v>
          </cell>
          <cell r="CU1148">
            <v>216.33424657534246</v>
          </cell>
        </row>
        <row r="1149">
          <cell r="C1149">
            <v>1865</v>
          </cell>
          <cell r="CK1149">
            <v>0</v>
          </cell>
          <cell r="CL1149">
            <v>0</v>
          </cell>
          <cell r="CM1149">
            <v>0</v>
          </cell>
          <cell r="CN1149">
            <v>0</v>
          </cell>
          <cell r="CO1149">
            <v>0</v>
          </cell>
          <cell r="CP1149">
            <v>0</v>
          </cell>
          <cell r="CQ1149">
            <v>0</v>
          </cell>
          <cell r="CR1149">
            <v>0</v>
          </cell>
          <cell r="CS1149">
            <v>0</v>
          </cell>
          <cell r="CT1149">
            <v>389.99848509266724</v>
          </cell>
          <cell r="CU1149">
            <v>388.85479452054796</v>
          </cell>
        </row>
        <row r="1150">
          <cell r="C1150">
            <v>2035</v>
          </cell>
          <cell r="CK1150">
            <v>0</v>
          </cell>
          <cell r="CL1150">
            <v>0</v>
          </cell>
          <cell r="CM1150">
            <v>0</v>
          </cell>
          <cell r="CN1150">
            <v>0</v>
          </cell>
          <cell r="CO1150">
            <v>0</v>
          </cell>
          <cell r="CP1150">
            <v>0</v>
          </cell>
          <cell r="CQ1150">
            <v>0</v>
          </cell>
          <cell r="CR1150">
            <v>0</v>
          </cell>
          <cell r="CS1150">
            <v>0</v>
          </cell>
          <cell r="CT1150">
            <v>321.40828326524075</v>
          </cell>
          <cell r="CU1150">
            <v>320.47123287671235</v>
          </cell>
        </row>
        <row r="1151">
          <cell r="C1151">
            <v>2017</v>
          </cell>
          <cell r="CK1151">
            <v>0</v>
          </cell>
          <cell r="CL1151">
            <v>0</v>
          </cell>
          <cell r="CM1151">
            <v>0</v>
          </cell>
          <cell r="CN1151">
            <v>0</v>
          </cell>
          <cell r="CO1151">
            <v>0</v>
          </cell>
          <cell r="CP1151">
            <v>0</v>
          </cell>
          <cell r="CQ1151">
            <v>0</v>
          </cell>
          <cell r="CR1151">
            <v>0</v>
          </cell>
          <cell r="CS1151">
            <v>0</v>
          </cell>
          <cell r="CT1151">
            <v>436.02738123848434</v>
          </cell>
          <cell r="CU1151">
            <v>434.75616438356167</v>
          </cell>
        </row>
        <row r="1152">
          <cell r="C1152">
            <v>2018</v>
          </cell>
          <cell r="CK1152">
            <v>0</v>
          </cell>
          <cell r="CL1152">
            <v>0</v>
          </cell>
          <cell r="CM1152">
            <v>0</v>
          </cell>
          <cell r="CN1152">
            <v>0</v>
          </cell>
          <cell r="CO1152">
            <v>0</v>
          </cell>
          <cell r="CP1152">
            <v>0</v>
          </cell>
          <cell r="CQ1152">
            <v>0</v>
          </cell>
          <cell r="CR1152">
            <v>0</v>
          </cell>
          <cell r="CS1152">
            <v>0</v>
          </cell>
          <cell r="CT1152">
            <v>180.77635984939516</v>
          </cell>
          <cell r="CU1152">
            <v>180.24931506849316</v>
          </cell>
        </row>
        <row r="1153">
          <cell r="C1153">
            <v>2236</v>
          </cell>
          <cell r="CK1153">
            <v>0</v>
          </cell>
          <cell r="CL1153">
            <v>0</v>
          </cell>
          <cell r="CM1153">
            <v>0</v>
          </cell>
          <cell r="CN1153">
            <v>0</v>
          </cell>
          <cell r="CO1153">
            <v>0</v>
          </cell>
          <cell r="CP1153">
            <v>0</v>
          </cell>
          <cell r="CQ1153">
            <v>0</v>
          </cell>
          <cell r="CR1153">
            <v>0</v>
          </cell>
          <cell r="CS1153">
            <v>0</v>
          </cell>
          <cell r="CT1153">
            <v>120.70110658603809</v>
          </cell>
          <cell r="CU1153">
            <v>120.33972602739726</v>
          </cell>
        </row>
        <row r="1154">
          <cell r="C1154">
            <v>2070</v>
          </cell>
          <cell r="CK1154">
            <v>0</v>
          </cell>
          <cell r="CL1154">
            <v>0</v>
          </cell>
          <cell r="CM1154">
            <v>0</v>
          </cell>
          <cell r="CN1154">
            <v>0</v>
          </cell>
          <cell r="CO1154">
            <v>0</v>
          </cell>
          <cell r="CP1154">
            <v>0</v>
          </cell>
          <cell r="CQ1154">
            <v>0</v>
          </cell>
          <cell r="CR1154">
            <v>0</v>
          </cell>
          <cell r="CS1154">
            <v>0</v>
          </cell>
          <cell r="CT1154">
            <v>749.77959183673465</v>
          </cell>
          <cell r="CU1154">
            <v>747.6</v>
          </cell>
        </row>
        <row r="1155">
          <cell r="C1155">
            <v>2200</v>
          </cell>
          <cell r="CK1155">
            <v>0</v>
          </cell>
          <cell r="CL1155">
            <v>0</v>
          </cell>
          <cell r="CM1155">
            <v>0</v>
          </cell>
          <cell r="CN1155">
            <v>0</v>
          </cell>
          <cell r="CO1155">
            <v>0</v>
          </cell>
          <cell r="CP1155">
            <v>0</v>
          </cell>
          <cell r="CQ1155">
            <v>0</v>
          </cell>
          <cell r="CR1155">
            <v>0</v>
          </cell>
          <cell r="CS1155">
            <v>0</v>
          </cell>
          <cell r="CT1155">
            <v>282.33144350304855</v>
          </cell>
          <cell r="CU1155">
            <v>281.51780821917811</v>
          </cell>
        </row>
        <row r="1156">
          <cell r="C1156">
            <v>2094</v>
          </cell>
          <cell r="CK1156">
            <v>0</v>
          </cell>
          <cell r="CL1156">
            <v>0</v>
          </cell>
          <cell r="CM1156">
            <v>0</v>
          </cell>
          <cell r="CN1156">
            <v>0</v>
          </cell>
          <cell r="CO1156">
            <v>0</v>
          </cell>
          <cell r="CP1156">
            <v>0</v>
          </cell>
          <cell r="CQ1156">
            <v>0</v>
          </cell>
          <cell r="CR1156">
            <v>0</v>
          </cell>
          <cell r="CS1156">
            <v>0</v>
          </cell>
          <cell r="CT1156">
            <v>291.13797323437683</v>
          </cell>
          <cell r="CU1156">
            <v>290.30136986301369</v>
          </cell>
        </row>
        <row r="1157">
          <cell r="C1157">
            <v>1910</v>
          </cell>
          <cell r="CK1157">
            <v>0</v>
          </cell>
          <cell r="CL1157">
            <v>0</v>
          </cell>
          <cell r="CM1157">
            <v>0</v>
          </cell>
          <cell r="CN1157">
            <v>0</v>
          </cell>
          <cell r="CO1157">
            <v>0</v>
          </cell>
          <cell r="CP1157">
            <v>0</v>
          </cell>
          <cell r="CQ1157">
            <v>0</v>
          </cell>
          <cell r="CR1157">
            <v>0</v>
          </cell>
          <cell r="CS1157">
            <v>0</v>
          </cell>
          <cell r="CT1157">
            <v>655.50210418626421</v>
          </cell>
          <cell r="CU1157">
            <v>459.79918060915332</v>
          </cell>
        </row>
        <row r="1158">
          <cell r="C1158">
            <v>2130</v>
          </cell>
          <cell r="CK1158">
            <v>0</v>
          </cell>
          <cell r="CL1158">
            <v>0</v>
          </cell>
          <cell r="CM1158">
            <v>0</v>
          </cell>
          <cell r="CN1158">
            <v>0</v>
          </cell>
          <cell r="CO1158">
            <v>0</v>
          </cell>
          <cell r="CP1158">
            <v>0</v>
          </cell>
          <cell r="CQ1158">
            <v>0</v>
          </cell>
          <cell r="CR1158">
            <v>0</v>
          </cell>
          <cell r="CS1158">
            <v>0</v>
          </cell>
          <cell r="CT1158">
            <v>107.75444518585391</v>
          </cell>
          <cell r="CU1158">
            <v>107.44657534246575</v>
          </cell>
        </row>
        <row r="1159">
          <cell r="C1159">
            <v>2115</v>
          </cell>
          <cell r="CK1159">
            <v>0</v>
          </cell>
          <cell r="CL1159">
            <v>0</v>
          </cell>
          <cell r="CM1159">
            <v>0</v>
          </cell>
          <cell r="CN1159">
            <v>0</v>
          </cell>
          <cell r="CO1159">
            <v>0</v>
          </cell>
          <cell r="CP1159">
            <v>0</v>
          </cell>
          <cell r="CQ1159">
            <v>0</v>
          </cell>
          <cell r="CR1159">
            <v>0</v>
          </cell>
          <cell r="CS1159">
            <v>0</v>
          </cell>
          <cell r="CT1159">
            <v>107.5181536287632</v>
          </cell>
          <cell r="CU1159">
            <v>106.53972602739726</v>
          </cell>
        </row>
        <row r="1160">
          <cell r="C1160">
            <v>1987</v>
          </cell>
          <cell r="CK1160">
            <v>0</v>
          </cell>
          <cell r="CL1160">
            <v>0</v>
          </cell>
          <cell r="CM1160">
            <v>0</v>
          </cell>
          <cell r="CN1160">
            <v>0</v>
          </cell>
          <cell r="CO1160">
            <v>0</v>
          </cell>
          <cell r="CP1160">
            <v>0</v>
          </cell>
          <cell r="CQ1160">
            <v>0</v>
          </cell>
          <cell r="CR1160">
            <v>0</v>
          </cell>
          <cell r="CS1160">
            <v>0</v>
          </cell>
          <cell r="CT1160">
            <v>821.19284060132679</v>
          </cell>
          <cell r="CU1160">
            <v>818.84657534246571</v>
          </cell>
        </row>
        <row r="1161">
          <cell r="C1161">
            <v>1773</v>
          </cell>
          <cell r="CK1161">
            <v>0</v>
          </cell>
          <cell r="CL1161">
            <v>0</v>
          </cell>
          <cell r="CM1161">
            <v>0</v>
          </cell>
          <cell r="CN1161">
            <v>0</v>
          </cell>
          <cell r="CO1161">
            <v>0</v>
          </cell>
          <cell r="CP1161">
            <v>0</v>
          </cell>
          <cell r="CQ1161">
            <v>0</v>
          </cell>
          <cell r="CR1161">
            <v>0</v>
          </cell>
          <cell r="CS1161">
            <v>0</v>
          </cell>
          <cell r="CT1161">
            <v>61.174785100286535</v>
          </cell>
          <cell r="CU1161">
            <v>61</v>
          </cell>
        </row>
        <row r="1162">
          <cell r="C1162">
            <v>1657</v>
          </cell>
          <cell r="CK1162">
            <v>0</v>
          </cell>
          <cell r="CL1162">
            <v>0</v>
          </cell>
          <cell r="CM1162">
            <v>0</v>
          </cell>
          <cell r="CN1162">
            <v>0</v>
          </cell>
          <cell r="CO1162">
            <v>0</v>
          </cell>
          <cell r="CP1162">
            <v>0</v>
          </cell>
          <cell r="CQ1162">
            <v>0</v>
          </cell>
          <cell r="CR1162">
            <v>0</v>
          </cell>
          <cell r="CS1162">
            <v>0</v>
          </cell>
          <cell r="CT1162">
            <v>445.73105153668013</v>
          </cell>
          <cell r="CU1162">
            <v>444.45753424657534</v>
          </cell>
        </row>
        <row r="1163">
          <cell r="C1163">
            <v>1601</v>
          </cell>
          <cell r="CK1163">
            <v>0</v>
          </cell>
          <cell r="CL1163">
            <v>0</v>
          </cell>
          <cell r="CM1163">
            <v>0</v>
          </cell>
          <cell r="CN1163">
            <v>0</v>
          </cell>
          <cell r="CO1163">
            <v>0</v>
          </cell>
          <cell r="CP1163">
            <v>0</v>
          </cell>
          <cell r="CQ1163">
            <v>0</v>
          </cell>
          <cell r="CR1163">
            <v>0</v>
          </cell>
          <cell r="CS1163">
            <v>0</v>
          </cell>
          <cell r="CT1163">
            <v>305.99207127997801</v>
          </cell>
          <cell r="CU1163">
            <v>305.11780821917807</v>
          </cell>
        </row>
        <row r="1164">
          <cell r="C1164">
            <v>1581</v>
          </cell>
          <cell r="CK1164">
            <v>0</v>
          </cell>
          <cell r="CL1164">
            <v>0</v>
          </cell>
          <cell r="CM1164">
            <v>0</v>
          </cell>
          <cell r="CN1164">
            <v>0</v>
          </cell>
          <cell r="CO1164">
            <v>0</v>
          </cell>
          <cell r="CP1164">
            <v>0</v>
          </cell>
          <cell r="CQ1164">
            <v>0</v>
          </cell>
          <cell r="CR1164">
            <v>0</v>
          </cell>
          <cell r="CS1164">
            <v>0</v>
          </cell>
          <cell r="CT1164">
            <v>153.13114754098362</v>
          </cell>
          <cell r="CU1164">
            <v>223.33972602739726</v>
          </cell>
        </row>
        <row r="1165">
          <cell r="C1165">
            <v>1824</v>
          </cell>
          <cell r="CK1165">
            <v>0</v>
          </cell>
          <cell r="CL1165">
            <v>0</v>
          </cell>
          <cell r="CM1165">
            <v>0</v>
          </cell>
          <cell r="CN1165">
            <v>0</v>
          </cell>
          <cell r="CO1165">
            <v>0</v>
          </cell>
          <cell r="CP1165">
            <v>0</v>
          </cell>
          <cell r="CQ1165">
            <v>0</v>
          </cell>
          <cell r="CR1165">
            <v>0</v>
          </cell>
          <cell r="CS1165">
            <v>0</v>
          </cell>
          <cell r="CT1165">
            <v>178.68990998043054</v>
          </cell>
          <cell r="CU1165">
            <v>178.18082191780823</v>
          </cell>
        </row>
        <row r="1166">
          <cell r="C1166">
            <v>1833</v>
          </cell>
          <cell r="CK1166">
            <v>0</v>
          </cell>
          <cell r="CL1166">
            <v>0</v>
          </cell>
          <cell r="CM1166">
            <v>0</v>
          </cell>
          <cell r="CN1166">
            <v>0</v>
          </cell>
          <cell r="CO1166">
            <v>0</v>
          </cell>
          <cell r="CP1166">
            <v>0</v>
          </cell>
          <cell r="CQ1166">
            <v>0</v>
          </cell>
          <cell r="CR1166">
            <v>0</v>
          </cell>
          <cell r="CS1166">
            <v>0</v>
          </cell>
          <cell r="CT1166">
            <v>211.56988649706457</v>
          </cell>
          <cell r="CU1166">
            <v>210.96712328767123</v>
          </cell>
        </row>
        <row r="1167">
          <cell r="C1167">
            <v>1649</v>
          </cell>
          <cell r="CK1167">
            <v>0</v>
          </cell>
          <cell r="CL1167">
            <v>0</v>
          </cell>
          <cell r="CM1167">
            <v>0</v>
          </cell>
          <cell r="CN1167">
            <v>0</v>
          </cell>
          <cell r="CO1167">
            <v>0</v>
          </cell>
          <cell r="CP1167">
            <v>0</v>
          </cell>
          <cell r="CQ1167">
            <v>0</v>
          </cell>
          <cell r="CR1167">
            <v>0</v>
          </cell>
          <cell r="CS1167">
            <v>0</v>
          </cell>
          <cell r="CT1167">
            <v>85.748407045009785</v>
          </cell>
          <cell r="CU1167">
            <v>85.504109589041093</v>
          </cell>
        </row>
        <row r="1168">
          <cell r="C1168">
            <v>1668</v>
          </cell>
          <cell r="CK1168">
            <v>0</v>
          </cell>
          <cell r="CL1168">
            <v>0</v>
          </cell>
          <cell r="CM1168">
            <v>0</v>
          </cell>
          <cell r="CN1168">
            <v>0</v>
          </cell>
          <cell r="CO1168">
            <v>0</v>
          </cell>
          <cell r="CP1168">
            <v>0</v>
          </cell>
          <cell r="CQ1168">
            <v>0</v>
          </cell>
          <cell r="CR1168">
            <v>0</v>
          </cell>
          <cell r="CS1168">
            <v>0</v>
          </cell>
          <cell r="CT1168">
            <v>231.55834050880625</v>
          </cell>
          <cell r="CU1168">
            <v>230.8986301369863</v>
          </cell>
        </row>
        <row r="1169">
          <cell r="C1169">
            <v>1856</v>
          </cell>
          <cell r="CK1169">
            <v>0</v>
          </cell>
          <cell r="CL1169">
            <v>0</v>
          </cell>
          <cell r="CM1169">
            <v>0</v>
          </cell>
          <cell r="CN1169">
            <v>0</v>
          </cell>
          <cell r="CO1169">
            <v>0</v>
          </cell>
          <cell r="CP1169">
            <v>0</v>
          </cell>
          <cell r="CQ1169">
            <v>0</v>
          </cell>
          <cell r="CR1169">
            <v>0</v>
          </cell>
          <cell r="CS1169">
            <v>0</v>
          </cell>
          <cell r="CT1169">
            <v>434.46244227005866</v>
          </cell>
          <cell r="CU1169">
            <v>433.2246575342466</v>
          </cell>
        </row>
        <row r="1170">
          <cell r="C1170">
            <v>1883</v>
          </cell>
          <cell r="CK1170">
            <v>0</v>
          </cell>
          <cell r="CL1170">
            <v>0</v>
          </cell>
          <cell r="CM1170">
            <v>0</v>
          </cell>
          <cell r="CN1170">
            <v>0</v>
          </cell>
          <cell r="CO1170">
            <v>0</v>
          </cell>
          <cell r="CP1170">
            <v>0</v>
          </cell>
          <cell r="CQ1170">
            <v>0</v>
          </cell>
          <cell r="CR1170">
            <v>0</v>
          </cell>
          <cell r="CS1170">
            <v>0</v>
          </cell>
          <cell r="CT1170">
            <v>2.2722085626195216</v>
          </cell>
          <cell r="CU1170">
            <v>2.2657534246575342</v>
          </cell>
        </row>
        <row r="1171">
          <cell r="C1171">
            <v>1859</v>
          </cell>
          <cell r="CK1171">
            <v>0</v>
          </cell>
          <cell r="CL1171">
            <v>0</v>
          </cell>
          <cell r="CM1171">
            <v>0</v>
          </cell>
          <cell r="CN1171">
            <v>0</v>
          </cell>
          <cell r="CO1171">
            <v>0</v>
          </cell>
          <cell r="CP1171">
            <v>0</v>
          </cell>
          <cell r="CQ1171">
            <v>0</v>
          </cell>
          <cell r="CR1171">
            <v>0</v>
          </cell>
          <cell r="CS1171">
            <v>0</v>
          </cell>
          <cell r="CT1171">
            <v>5366.8518518518522</v>
          </cell>
          <cell r="CU1171">
            <v>8257.6</v>
          </cell>
        </row>
        <row r="1172">
          <cell r="C1172">
            <v>1776</v>
          </cell>
          <cell r="CK1172">
            <v>0</v>
          </cell>
          <cell r="CL1172">
            <v>0</v>
          </cell>
          <cell r="CM1172">
            <v>0</v>
          </cell>
          <cell r="CN1172">
            <v>0</v>
          </cell>
          <cell r="CO1172">
            <v>0</v>
          </cell>
          <cell r="CP1172">
            <v>0</v>
          </cell>
          <cell r="CQ1172">
            <v>0</v>
          </cell>
          <cell r="CR1172">
            <v>0</v>
          </cell>
          <cell r="CS1172">
            <v>0</v>
          </cell>
          <cell r="CT1172">
            <v>77.306195516811954</v>
          </cell>
          <cell r="CU1172">
            <v>111.06849315068493</v>
          </cell>
        </row>
        <row r="1173">
          <cell r="C1173">
            <v>1810</v>
          </cell>
          <cell r="CK1173">
            <v>0</v>
          </cell>
          <cell r="CL1173">
            <v>0</v>
          </cell>
          <cell r="CM1173">
            <v>0</v>
          </cell>
          <cell r="CN1173">
            <v>0</v>
          </cell>
          <cell r="CO1173">
            <v>0</v>
          </cell>
          <cell r="CP1173">
            <v>0</v>
          </cell>
          <cell r="CQ1173">
            <v>0</v>
          </cell>
          <cell r="CR1173">
            <v>0</v>
          </cell>
          <cell r="CS1173">
            <v>0</v>
          </cell>
          <cell r="CT1173">
            <v>134.73236301369863</v>
          </cell>
          <cell r="CU1173">
            <v>134.35068493150686</v>
          </cell>
        </row>
        <row r="1174">
          <cell r="C1174">
            <v>1779</v>
          </cell>
          <cell r="CK1174">
            <v>0</v>
          </cell>
          <cell r="CL1174">
            <v>0</v>
          </cell>
          <cell r="CM1174">
            <v>0</v>
          </cell>
          <cell r="CN1174">
            <v>0</v>
          </cell>
          <cell r="CO1174">
            <v>0</v>
          </cell>
          <cell r="CP1174">
            <v>0</v>
          </cell>
          <cell r="CQ1174">
            <v>0</v>
          </cell>
          <cell r="CR1174">
            <v>0</v>
          </cell>
          <cell r="CS1174">
            <v>0</v>
          </cell>
          <cell r="CT1174">
            <v>87.79391344956413</v>
          </cell>
          <cell r="CU1174">
            <v>87.545205479452051</v>
          </cell>
        </row>
        <row r="1175">
          <cell r="C1175">
            <v>2203</v>
          </cell>
          <cell r="CK1175">
            <v>0</v>
          </cell>
          <cell r="CL1175">
            <v>0</v>
          </cell>
          <cell r="CM1175">
            <v>0</v>
          </cell>
          <cell r="CN1175">
            <v>0</v>
          </cell>
          <cell r="CO1175">
            <v>0</v>
          </cell>
          <cell r="CP1175">
            <v>0</v>
          </cell>
          <cell r="CQ1175">
            <v>0</v>
          </cell>
          <cell r="CR1175">
            <v>0</v>
          </cell>
          <cell r="CS1175">
            <v>0</v>
          </cell>
          <cell r="CT1175">
            <v>194.08799720594513</v>
          </cell>
          <cell r="CU1175">
            <v>193.53972602739725</v>
          </cell>
        </row>
        <row r="1176">
          <cell r="C1176">
            <v>1968</v>
          </cell>
          <cell r="CK1176">
            <v>0</v>
          </cell>
          <cell r="CL1176">
            <v>0</v>
          </cell>
          <cell r="CM1176">
            <v>0</v>
          </cell>
          <cell r="CN1176">
            <v>0</v>
          </cell>
          <cell r="CO1176">
            <v>0</v>
          </cell>
          <cell r="CP1176">
            <v>0</v>
          </cell>
          <cell r="CQ1176">
            <v>0</v>
          </cell>
          <cell r="CR1176">
            <v>0</v>
          </cell>
          <cell r="CS1176">
            <v>0</v>
          </cell>
          <cell r="CT1176">
            <v>41.904676161279056</v>
          </cell>
          <cell r="CU1176">
            <v>41.786301369863011</v>
          </cell>
        </row>
        <row r="1177">
          <cell r="C1177">
            <v>2133</v>
          </cell>
          <cell r="CK1177">
            <v>0</v>
          </cell>
          <cell r="CL1177">
            <v>0</v>
          </cell>
          <cell r="CM1177">
            <v>0</v>
          </cell>
          <cell r="CN1177">
            <v>0</v>
          </cell>
          <cell r="CO1177">
            <v>0</v>
          </cell>
          <cell r="CP1177">
            <v>0</v>
          </cell>
          <cell r="CQ1177">
            <v>0</v>
          </cell>
          <cell r="CR1177">
            <v>0</v>
          </cell>
          <cell r="CS1177">
            <v>0</v>
          </cell>
          <cell r="CT1177">
            <v>1428.055974232605</v>
          </cell>
          <cell r="CU1177">
            <v>1424.0219178082191</v>
          </cell>
        </row>
        <row r="1178">
          <cell r="C1178">
            <v>2119</v>
          </cell>
          <cell r="CK1178">
            <v>0</v>
          </cell>
          <cell r="CL1178">
            <v>0</v>
          </cell>
          <cell r="CM1178">
            <v>0</v>
          </cell>
          <cell r="CN1178">
            <v>0</v>
          </cell>
          <cell r="CO1178">
            <v>0</v>
          </cell>
          <cell r="CP1178">
            <v>0</v>
          </cell>
          <cell r="CQ1178">
            <v>0</v>
          </cell>
          <cell r="CR1178">
            <v>0</v>
          </cell>
          <cell r="CS1178">
            <v>0</v>
          </cell>
          <cell r="CT1178">
            <v>108.27572664829835</v>
          </cell>
          <cell r="CU1178">
            <v>107.2931506849315</v>
          </cell>
        </row>
        <row r="1179">
          <cell r="C1179">
            <v>2169</v>
          </cell>
          <cell r="CK1179">
            <v>0</v>
          </cell>
          <cell r="CL1179">
            <v>0</v>
          </cell>
          <cell r="CM1179">
            <v>0</v>
          </cell>
          <cell r="CN1179">
            <v>0</v>
          </cell>
          <cell r="CO1179">
            <v>0</v>
          </cell>
          <cell r="CP1179">
            <v>0</v>
          </cell>
          <cell r="CQ1179">
            <v>0</v>
          </cell>
          <cell r="CR1179">
            <v>0</v>
          </cell>
          <cell r="CS1179">
            <v>0</v>
          </cell>
          <cell r="CT1179">
            <v>270.69893282626413</v>
          </cell>
          <cell r="CU1179">
            <v>269.93424657534246</v>
          </cell>
        </row>
        <row r="1180">
          <cell r="C1180">
            <v>2057</v>
          </cell>
          <cell r="CK1180">
            <v>0</v>
          </cell>
          <cell r="CL1180">
            <v>0</v>
          </cell>
          <cell r="CM1180">
            <v>0</v>
          </cell>
          <cell r="CN1180">
            <v>0</v>
          </cell>
          <cell r="CO1180">
            <v>0</v>
          </cell>
          <cell r="CP1180">
            <v>0</v>
          </cell>
          <cell r="CQ1180">
            <v>0</v>
          </cell>
          <cell r="CR1180">
            <v>0</v>
          </cell>
          <cell r="CS1180">
            <v>0</v>
          </cell>
          <cell r="CT1180">
            <v>0</v>
          </cell>
          <cell r="CU1180">
            <v>206.05602932664482</v>
          </cell>
        </row>
        <row r="1181">
          <cell r="C1181">
            <v>2129</v>
          </cell>
          <cell r="CK1181">
            <v>0</v>
          </cell>
          <cell r="CL1181">
            <v>0</v>
          </cell>
          <cell r="CM1181">
            <v>0</v>
          </cell>
          <cell r="CN1181">
            <v>0</v>
          </cell>
          <cell r="CO1181">
            <v>0</v>
          </cell>
          <cell r="CP1181">
            <v>0</v>
          </cell>
          <cell r="CQ1181">
            <v>0</v>
          </cell>
          <cell r="CR1181">
            <v>0</v>
          </cell>
          <cell r="CS1181">
            <v>0</v>
          </cell>
          <cell r="CT1181">
            <v>614.26666666666665</v>
          </cell>
          <cell r="CU1181">
            <v>107.7068493150685</v>
          </cell>
        </row>
        <row r="1182">
          <cell r="C1182">
            <v>1926</v>
          </cell>
          <cell r="CK1182">
            <v>0</v>
          </cell>
          <cell r="CL1182">
            <v>0</v>
          </cell>
          <cell r="CM1182">
            <v>0</v>
          </cell>
          <cell r="CN1182">
            <v>0</v>
          </cell>
          <cell r="CO1182">
            <v>0</v>
          </cell>
          <cell r="CP1182">
            <v>0</v>
          </cell>
          <cell r="CQ1182">
            <v>0</v>
          </cell>
          <cell r="CR1182">
            <v>0</v>
          </cell>
          <cell r="CS1182">
            <v>0</v>
          </cell>
          <cell r="CT1182">
            <v>1786.3932584269662</v>
          </cell>
          <cell r="CU1182">
            <v>1929.7315068493151</v>
          </cell>
        </row>
        <row r="1183">
          <cell r="C1183">
            <v>2193</v>
          </cell>
          <cell r="CK1183">
            <v>0</v>
          </cell>
          <cell r="CL1183">
            <v>0</v>
          </cell>
          <cell r="CM1183">
            <v>0</v>
          </cell>
          <cell r="CN1183">
            <v>0</v>
          </cell>
          <cell r="CO1183">
            <v>0</v>
          </cell>
          <cell r="CP1183">
            <v>0</v>
          </cell>
          <cell r="CQ1183">
            <v>0</v>
          </cell>
          <cell r="CR1183">
            <v>0</v>
          </cell>
          <cell r="CS1183">
            <v>0</v>
          </cell>
          <cell r="CT1183">
            <v>292.75198956294844</v>
          </cell>
          <cell r="CU1183">
            <v>291.93424657534246</v>
          </cell>
        </row>
        <row r="1184">
          <cell r="C1184">
            <v>2182</v>
          </cell>
          <cell r="CK1184">
            <v>0</v>
          </cell>
          <cell r="CL1184">
            <v>0</v>
          </cell>
          <cell r="CM1184">
            <v>0</v>
          </cell>
          <cell r="CN1184">
            <v>0</v>
          </cell>
          <cell r="CO1184">
            <v>0</v>
          </cell>
          <cell r="CP1184">
            <v>0</v>
          </cell>
          <cell r="CQ1184">
            <v>0</v>
          </cell>
          <cell r="CR1184">
            <v>0</v>
          </cell>
          <cell r="CS1184">
            <v>0</v>
          </cell>
          <cell r="CT1184">
            <v>75.623181126331801</v>
          </cell>
          <cell r="CU1184">
            <v>75.413698630136992</v>
          </cell>
        </row>
        <row r="1185">
          <cell r="C1185">
            <v>1982</v>
          </cell>
          <cell r="CK1185">
            <v>0</v>
          </cell>
          <cell r="CL1185">
            <v>0</v>
          </cell>
          <cell r="CM1185">
            <v>0</v>
          </cell>
          <cell r="CN1185">
            <v>0</v>
          </cell>
          <cell r="CO1185">
            <v>0</v>
          </cell>
          <cell r="CP1185">
            <v>0</v>
          </cell>
          <cell r="CQ1185">
            <v>0</v>
          </cell>
          <cell r="CR1185">
            <v>0</v>
          </cell>
          <cell r="CS1185">
            <v>0</v>
          </cell>
          <cell r="CT1185">
            <v>50.149878234398784</v>
          </cell>
          <cell r="CU1185">
            <v>50.010958904109586</v>
          </cell>
        </row>
        <row r="1186">
          <cell r="C1186">
            <v>1860</v>
          </cell>
          <cell r="CK1186">
            <v>0</v>
          </cell>
          <cell r="CL1186">
            <v>0</v>
          </cell>
          <cell r="CM1186">
            <v>0</v>
          </cell>
          <cell r="CN1186">
            <v>0</v>
          </cell>
          <cell r="CO1186">
            <v>0</v>
          </cell>
          <cell r="CP1186">
            <v>0</v>
          </cell>
          <cell r="CQ1186">
            <v>0</v>
          </cell>
          <cell r="CR1186">
            <v>0</v>
          </cell>
          <cell r="CS1186">
            <v>0</v>
          </cell>
          <cell r="CT1186">
            <v>220.57095586840208</v>
          </cell>
          <cell r="CU1186">
            <v>219.96164383561643</v>
          </cell>
        </row>
        <row r="1187">
          <cell r="C1187">
            <v>2024</v>
          </cell>
          <cell r="CK1187">
            <v>0</v>
          </cell>
          <cell r="CL1187">
            <v>0</v>
          </cell>
          <cell r="CM1187">
            <v>0</v>
          </cell>
          <cell r="CN1187">
            <v>0</v>
          </cell>
          <cell r="CO1187">
            <v>0</v>
          </cell>
          <cell r="CP1187">
            <v>0</v>
          </cell>
          <cell r="CQ1187">
            <v>0</v>
          </cell>
          <cell r="CR1187">
            <v>0</v>
          </cell>
          <cell r="CS1187">
            <v>0</v>
          </cell>
          <cell r="CT1187">
            <v>87.414364640883974</v>
          </cell>
          <cell r="CU1187">
            <v>97.531506849315065</v>
          </cell>
        </row>
        <row r="1188">
          <cell r="C1188">
            <v>2157</v>
          </cell>
          <cell r="CK1188">
            <v>0</v>
          </cell>
          <cell r="CL1188">
            <v>0</v>
          </cell>
          <cell r="CM1188">
            <v>0</v>
          </cell>
          <cell r="CN1188">
            <v>0</v>
          </cell>
          <cell r="CO1188">
            <v>0</v>
          </cell>
          <cell r="CP1188">
            <v>0</v>
          </cell>
          <cell r="CQ1188">
            <v>0</v>
          </cell>
          <cell r="CR1188">
            <v>0</v>
          </cell>
          <cell r="CS1188">
            <v>0</v>
          </cell>
          <cell r="CT1188">
            <v>134.56247634905017</v>
          </cell>
          <cell r="CU1188">
            <v>134.1917808219178</v>
          </cell>
        </row>
        <row r="1189">
          <cell r="C1189">
            <v>1350</v>
          </cell>
          <cell r="CK1189">
            <v>0</v>
          </cell>
          <cell r="CL1189">
            <v>0</v>
          </cell>
          <cell r="CM1189">
            <v>0</v>
          </cell>
          <cell r="CN1189">
            <v>0</v>
          </cell>
          <cell r="CO1189">
            <v>0</v>
          </cell>
          <cell r="CP1189">
            <v>0</v>
          </cell>
          <cell r="CQ1189">
            <v>0</v>
          </cell>
          <cell r="CR1189">
            <v>0</v>
          </cell>
          <cell r="CS1189">
            <v>0</v>
          </cell>
          <cell r="CT1189">
            <v>398.29696214951508</v>
          </cell>
          <cell r="CU1189">
            <v>397.2027397260274</v>
          </cell>
        </row>
        <row r="1190">
          <cell r="C1190">
            <v>2031</v>
          </cell>
          <cell r="CK1190">
            <v>0</v>
          </cell>
          <cell r="CL1190">
            <v>0</v>
          </cell>
          <cell r="CM1190">
            <v>0</v>
          </cell>
          <cell r="CN1190">
            <v>0</v>
          </cell>
          <cell r="CO1190">
            <v>0</v>
          </cell>
          <cell r="CP1190">
            <v>0</v>
          </cell>
          <cell r="CQ1190">
            <v>0</v>
          </cell>
          <cell r="CR1190">
            <v>0</v>
          </cell>
          <cell r="CS1190">
            <v>0</v>
          </cell>
          <cell r="CT1190">
            <v>243.84297520661158</v>
          </cell>
          <cell r="CU1190">
            <v>323.34246575342468</v>
          </cell>
        </row>
        <row r="1191">
          <cell r="C1191">
            <v>2225</v>
          </cell>
          <cell r="CK1191">
            <v>0</v>
          </cell>
          <cell r="CL1191">
            <v>0</v>
          </cell>
          <cell r="CM1191">
            <v>0</v>
          </cell>
          <cell r="CN1191">
            <v>0</v>
          </cell>
          <cell r="CO1191">
            <v>0</v>
          </cell>
          <cell r="CP1191">
            <v>0</v>
          </cell>
          <cell r="CQ1191">
            <v>0</v>
          </cell>
          <cell r="CR1191">
            <v>0</v>
          </cell>
          <cell r="CS1191">
            <v>0</v>
          </cell>
          <cell r="CT1191">
            <v>37.822548666186009</v>
          </cell>
          <cell r="CU1191">
            <v>37.575342465753423</v>
          </cell>
        </row>
        <row r="1192">
          <cell r="C1192">
            <v>2050</v>
          </cell>
          <cell r="CK1192">
            <v>0</v>
          </cell>
          <cell r="CL1192">
            <v>0</v>
          </cell>
          <cell r="CM1192">
            <v>0</v>
          </cell>
          <cell r="CN1192">
            <v>0</v>
          </cell>
          <cell r="CO1192">
            <v>0</v>
          </cell>
          <cell r="CP1192">
            <v>0</v>
          </cell>
          <cell r="CQ1192">
            <v>0</v>
          </cell>
          <cell r="CR1192">
            <v>0</v>
          </cell>
          <cell r="CS1192">
            <v>0</v>
          </cell>
          <cell r="CT1192">
            <v>200.69949192874139</v>
          </cell>
          <cell r="CU1192">
            <v>199.76164383561644</v>
          </cell>
        </row>
        <row r="1193">
          <cell r="C1193">
            <v>2172</v>
          </cell>
          <cell r="CK1193">
            <v>0</v>
          </cell>
          <cell r="CL1193">
            <v>0</v>
          </cell>
          <cell r="CM1193">
            <v>0</v>
          </cell>
          <cell r="CN1193">
            <v>0</v>
          </cell>
          <cell r="CO1193">
            <v>0</v>
          </cell>
          <cell r="CP1193">
            <v>0</v>
          </cell>
          <cell r="CQ1193">
            <v>0</v>
          </cell>
          <cell r="CR1193">
            <v>0</v>
          </cell>
          <cell r="CS1193">
            <v>494.12021857923497</v>
          </cell>
          <cell r="CT1193">
            <v>247.73698630136985</v>
          </cell>
          <cell r="CU1193">
            <v>247.73698630136985</v>
          </cell>
        </row>
        <row r="1194">
          <cell r="C1194">
            <v>2067</v>
          </cell>
          <cell r="CK1194">
            <v>0</v>
          </cell>
          <cell r="CL1194">
            <v>0</v>
          </cell>
          <cell r="CM1194">
            <v>0</v>
          </cell>
          <cell r="CN1194">
            <v>0</v>
          </cell>
          <cell r="CO1194">
            <v>0</v>
          </cell>
          <cell r="CP1194">
            <v>0</v>
          </cell>
          <cell r="CQ1194">
            <v>0</v>
          </cell>
          <cell r="CR1194">
            <v>0</v>
          </cell>
          <cell r="CS1194">
            <v>501.82377049180326</v>
          </cell>
          <cell r="CT1194">
            <v>335.46575342465752</v>
          </cell>
          <cell r="CU1194">
            <v>335.46575342465752</v>
          </cell>
        </row>
        <row r="1195">
          <cell r="C1195">
            <v>2146</v>
          </cell>
          <cell r="CK1195">
            <v>0</v>
          </cell>
          <cell r="CL1195">
            <v>0</v>
          </cell>
          <cell r="CM1195">
            <v>0</v>
          </cell>
          <cell r="CN1195">
            <v>0</v>
          </cell>
          <cell r="CO1195">
            <v>0</v>
          </cell>
          <cell r="CP1195">
            <v>0</v>
          </cell>
          <cell r="CQ1195">
            <v>0</v>
          </cell>
          <cell r="CR1195">
            <v>0</v>
          </cell>
          <cell r="CS1195">
            <v>0</v>
          </cell>
          <cell r="CT1195">
            <v>130.3158016592707</v>
          </cell>
          <cell r="CU1195">
            <v>129.7068493150685</v>
          </cell>
        </row>
        <row r="1196">
          <cell r="C1196">
            <v>2170</v>
          </cell>
          <cell r="CK1196">
            <v>0</v>
          </cell>
          <cell r="CL1196">
            <v>0</v>
          </cell>
          <cell r="CM1196">
            <v>0</v>
          </cell>
          <cell r="CN1196">
            <v>0</v>
          </cell>
          <cell r="CO1196">
            <v>0</v>
          </cell>
          <cell r="CP1196">
            <v>0</v>
          </cell>
          <cell r="CQ1196">
            <v>0</v>
          </cell>
          <cell r="CR1196">
            <v>0</v>
          </cell>
          <cell r="CS1196">
            <v>0</v>
          </cell>
          <cell r="CT1196">
            <v>171.25479452054793</v>
          </cell>
          <cell r="CU1196">
            <v>436.68219178082194</v>
          </cell>
        </row>
        <row r="1197">
          <cell r="C1197">
            <v>2043</v>
          </cell>
          <cell r="CK1197">
            <v>0</v>
          </cell>
          <cell r="CL1197">
            <v>0</v>
          </cell>
          <cell r="CM1197">
            <v>0</v>
          </cell>
          <cell r="CN1197">
            <v>0</v>
          </cell>
          <cell r="CO1197">
            <v>0</v>
          </cell>
          <cell r="CP1197">
            <v>0</v>
          </cell>
          <cell r="CQ1197">
            <v>0</v>
          </cell>
          <cell r="CR1197">
            <v>0</v>
          </cell>
          <cell r="CS1197">
            <v>0</v>
          </cell>
          <cell r="CT1197">
            <v>224.32417582417582</v>
          </cell>
          <cell r="CU1197">
            <v>223.70958904109588</v>
          </cell>
        </row>
        <row r="1198">
          <cell r="C1198">
            <v>2207</v>
          </cell>
          <cell r="CK1198">
            <v>0</v>
          </cell>
          <cell r="CL1198">
            <v>0</v>
          </cell>
          <cell r="CM1198">
            <v>0</v>
          </cell>
          <cell r="CN1198">
            <v>0</v>
          </cell>
          <cell r="CO1198">
            <v>0</v>
          </cell>
          <cell r="CP1198">
            <v>0</v>
          </cell>
          <cell r="CQ1198">
            <v>0</v>
          </cell>
          <cell r="CR1198">
            <v>0</v>
          </cell>
          <cell r="CS1198">
            <v>110.52868852459017</v>
          </cell>
          <cell r="CT1198">
            <v>73.887671232876713</v>
          </cell>
          <cell r="CU1198">
            <v>73.887671232876713</v>
          </cell>
        </row>
        <row r="1199">
          <cell r="C1199">
            <v>2013</v>
          </cell>
          <cell r="CK1199">
            <v>0</v>
          </cell>
          <cell r="CL1199">
            <v>0</v>
          </cell>
          <cell r="CM1199">
            <v>0</v>
          </cell>
          <cell r="CN1199">
            <v>0</v>
          </cell>
          <cell r="CO1199">
            <v>0</v>
          </cell>
          <cell r="CP1199">
            <v>0</v>
          </cell>
          <cell r="CQ1199">
            <v>0</v>
          </cell>
          <cell r="CR1199">
            <v>0</v>
          </cell>
          <cell r="CS1199">
            <v>366.92167577413483</v>
          </cell>
          <cell r="CT1199">
            <v>303.34246575342468</v>
          </cell>
          <cell r="CU1199">
            <v>303.34246575342468</v>
          </cell>
        </row>
        <row r="1200">
          <cell r="C1200">
            <v>2049</v>
          </cell>
          <cell r="CK1200">
            <v>0</v>
          </cell>
          <cell r="CL1200">
            <v>0</v>
          </cell>
          <cell r="CM1200">
            <v>0</v>
          </cell>
          <cell r="CN1200">
            <v>0</v>
          </cell>
          <cell r="CO1200">
            <v>0</v>
          </cell>
          <cell r="CP1200">
            <v>0</v>
          </cell>
          <cell r="CQ1200">
            <v>0</v>
          </cell>
          <cell r="CR1200">
            <v>0</v>
          </cell>
          <cell r="CS1200">
            <v>368.65778688524591</v>
          </cell>
          <cell r="CT1200">
            <v>295.73424657534247</v>
          </cell>
          <cell r="CU1200">
            <v>295.73424657534247</v>
          </cell>
        </row>
        <row r="1201">
          <cell r="C1201">
            <v>2160</v>
          </cell>
          <cell r="CK1201">
            <v>0</v>
          </cell>
          <cell r="CL1201">
            <v>0</v>
          </cell>
          <cell r="CM1201">
            <v>0</v>
          </cell>
          <cell r="CN1201">
            <v>0</v>
          </cell>
          <cell r="CO1201">
            <v>0</v>
          </cell>
          <cell r="CP1201">
            <v>0</v>
          </cell>
          <cell r="CQ1201">
            <v>0</v>
          </cell>
          <cell r="CR1201">
            <v>0</v>
          </cell>
          <cell r="CS1201">
            <v>0</v>
          </cell>
          <cell r="CT1201">
            <v>148.42857142857142</v>
          </cell>
          <cell r="CU1201">
            <v>148.02191780821917</v>
          </cell>
        </row>
        <row r="1202">
          <cell r="C1202">
            <v>2056</v>
          </cell>
          <cell r="CK1202">
            <v>0</v>
          </cell>
          <cell r="CL1202">
            <v>0</v>
          </cell>
          <cell r="CM1202">
            <v>0</v>
          </cell>
          <cell r="CN1202">
            <v>0</v>
          </cell>
          <cell r="CO1202">
            <v>0</v>
          </cell>
          <cell r="CP1202">
            <v>0</v>
          </cell>
          <cell r="CQ1202">
            <v>0</v>
          </cell>
          <cell r="CR1202">
            <v>0</v>
          </cell>
          <cell r="CS1202">
            <v>0</v>
          </cell>
          <cell r="CT1202">
            <v>161.52197802197801</v>
          </cell>
          <cell r="CU1202">
            <v>161.07945205479453</v>
          </cell>
        </row>
        <row r="1203">
          <cell r="C1203">
            <v>2078</v>
          </cell>
          <cell r="CK1203">
            <v>0</v>
          </cell>
          <cell r="CL1203">
            <v>0</v>
          </cell>
          <cell r="CM1203">
            <v>0</v>
          </cell>
          <cell r="CN1203">
            <v>0</v>
          </cell>
          <cell r="CO1203">
            <v>0</v>
          </cell>
          <cell r="CP1203">
            <v>0</v>
          </cell>
          <cell r="CQ1203">
            <v>0</v>
          </cell>
          <cell r="CR1203">
            <v>0</v>
          </cell>
          <cell r="CS1203">
            <v>367.71803278688526</v>
          </cell>
          <cell r="CT1203">
            <v>307.2712328767123</v>
          </cell>
          <cell r="CU1203">
            <v>307.2712328767123</v>
          </cell>
        </row>
        <row r="1204">
          <cell r="C1204">
            <v>1906</v>
          </cell>
          <cell r="CK1204">
            <v>0</v>
          </cell>
          <cell r="CL1204">
            <v>0</v>
          </cell>
          <cell r="CM1204">
            <v>0</v>
          </cell>
          <cell r="CN1204">
            <v>0</v>
          </cell>
          <cell r="CO1204">
            <v>0</v>
          </cell>
          <cell r="CP1204">
            <v>0</v>
          </cell>
          <cell r="CQ1204">
            <v>0</v>
          </cell>
          <cell r="CR1204">
            <v>0</v>
          </cell>
          <cell r="CS1204">
            <v>0</v>
          </cell>
          <cell r="CT1204">
            <v>242.1868131868132</v>
          </cell>
          <cell r="CU1204">
            <v>283.91232876712331</v>
          </cell>
        </row>
        <row r="1205">
          <cell r="C1205">
            <v>1759</v>
          </cell>
          <cell r="CK1205">
            <v>0</v>
          </cell>
          <cell r="CL1205">
            <v>0</v>
          </cell>
          <cell r="CM1205">
            <v>0</v>
          </cell>
          <cell r="CN1205">
            <v>0</v>
          </cell>
          <cell r="CO1205">
            <v>0</v>
          </cell>
          <cell r="CP1205">
            <v>0</v>
          </cell>
          <cell r="CQ1205">
            <v>0</v>
          </cell>
          <cell r="CR1205">
            <v>0</v>
          </cell>
          <cell r="CS1205">
            <v>155.17252146760345</v>
          </cell>
          <cell r="CT1205">
            <v>136.14794520547946</v>
          </cell>
          <cell r="CU1205">
            <v>136.14794520547946</v>
          </cell>
        </row>
        <row r="1206">
          <cell r="C1206">
            <v>2047</v>
          </cell>
          <cell r="CK1206">
            <v>0</v>
          </cell>
          <cell r="CL1206">
            <v>0</v>
          </cell>
          <cell r="CM1206">
            <v>0</v>
          </cell>
          <cell r="CN1206">
            <v>0</v>
          </cell>
          <cell r="CO1206">
            <v>0</v>
          </cell>
          <cell r="CP1206">
            <v>0</v>
          </cell>
          <cell r="CQ1206">
            <v>0</v>
          </cell>
          <cell r="CR1206">
            <v>0</v>
          </cell>
          <cell r="CS1206">
            <v>397.64280821917811</v>
          </cell>
          <cell r="CT1206">
            <v>353.46027397260275</v>
          </cell>
          <cell r="CU1206">
            <v>353.46027397260275</v>
          </cell>
        </row>
        <row r="1207">
          <cell r="C1207">
            <v>2040</v>
          </cell>
          <cell r="CK1207">
            <v>0</v>
          </cell>
          <cell r="CL1207">
            <v>0</v>
          </cell>
          <cell r="CM1207">
            <v>0</v>
          </cell>
          <cell r="CN1207">
            <v>0</v>
          </cell>
          <cell r="CO1207">
            <v>0</v>
          </cell>
          <cell r="CP1207">
            <v>0</v>
          </cell>
          <cell r="CQ1207">
            <v>0</v>
          </cell>
          <cell r="CR1207">
            <v>0</v>
          </cell>
          <cell r="CS1207">
            <v>334.9610655737705</v>
          </cell>
          <cell r="CT1207">
            <v>298.55890410958904</v>
          </cell>
          <cell r="CU1207">
            <v>298.55890410958904</v>
          </cell>
        </row>
        <row r="1208">
          <cell r="C1208">
            <v>1834</v>
          </cell>
          <cell r="CK1208">
            <v>0</v>
          </cell>
          <cell r="CL1208">
            <v>0</v>
          </cell>
          <cell r="CM1208">
            <v>0</v>
          </cell>
          <cell r="CN1208">
            <v>0</v>
          </cell>
          <cell r="CO1208">
            <v>0</v>
          </cell>
          <cell r="CP1208">
            <v>0</v>
          </cell>
          <cell r="CQ1208">
            <v>0</v>
          </cell>
          <cell r="CR1208">
            <v>0</v>
          </cell>
          <cell r="CS1208">
            <v>0</v>
          </cell>
          <cell r="CT1208">
            <v>855.60439560439556</v>
          </cell>
          <cell r="CU1208">
            <v>853.25479452054799</v>
          </cell>
        </row>
        <row r="1209">
          <cell r="C1209">
            <v>2158</v>
          </cell>
          <cell r="CK1209">
            <v>0</v>
          </cell>
          <cell r="CL1209">
            <v>0</v>
          </cell>
          <cell r="CM1209">
            <v>0</v>
          </cell>
          <cell r="CN1209">
            <v>0</v>
          </cell>
          <cell r="CO1209">
            <v>0</v>
          </cell>
          <cell r="CP1209">
            <v>0</v>
          </cell>
          <cell r="CQ1209">
            <v>0</v>
          </cell>
          <cell r="CR1209">
            <v>0</v>
          </cell>
          <cell r="CS1209">
            <v>386.50880388585307</v>
          </cell>
          <cell r="CT1209">
            <v>348.8191780821918</v>
          </cell>
          <cell r="CU1209">
            <v>348.8191780821918</v>
          </cell>
        </row>
        <row r="1210">
          <cell r="C1210">
            <v>2168</v>
          </cell>
          <cell r="CK1210">
            <v>0</v>
          </cell>
          <cell r="CL1210">
            <v>0</v>
          </cell>
          <cell r="CM1210">
            <v>0</v>
          </cell>
          <cell r="CN1210">
            <v>0</v>
          </cell>
          <cell r="CO1210">
            <v>0</v>
          </cell>
          <cell r="CP1210">
            <v>0</v>
          </cell>
          <cell r="CQ1210">
            <v>0</v>
          </cell>
          <cell r="CR1210">
            <v>0</v>
          </cell>
          <cell r="CS1210">
            <v>13.615664845173042</v>
          </cell>
          <cell r="CT1210">
            <v>12.287671232876713</v>
          </cell>
          <cell r="CU1210">
            <v>12.287671232876713</v>
          </cell>
        </row>
        <row r="1211">
          <cell r="C1211">
            <v>1705</v>
          </cell>
          <cell r="CK1211">
            <v>0</v>
          </cell>
          <cell r="CL1211">
            <v>0</v>
          </cell>
          <cell r="CM1211">
            <v>0</v>
          </cell>
          <cell r="CN1211">
            <v>0</v>
          </cell>
          <cell r="CO1211">
            <v>0</v>
          </cell>
          <cell r="CP1211">
            <v>0</v>
          </cell>
          <cell r="CQ1211">
            <v>0</v>
          </cell>
          <cell r="CR1211">
            <v>0</v>
          </cell>
          <cell r="CS1211">
            <v>0</v>
          </cell>
          <cell r="CT1211">
            <v>534.9368131868132</v>
          </cell>
          <cell r="CU1211">
            <v>533.47123287671229</v>
          </cell>
        </row>
        <row r="1212">
          <cell r="C1212">
            <v>2041</v>
          </cell>
          <cell r="CK1212">
            <v>0</v>
          </cell>
          <cell r="CL1212">
            <v>0</v>
          </cell>
          <cell r="CM1212">
            <v>0</v>
          </cell>
          <cell r="CN1212">
            <v>0</v>
          </cell>
          <cell r="CO1212">
            <v>0</v>
          </cell>
          <cell r="CP1212">
            <v>0</v>
          </cell>
          <cell r="CQ1212">
            <v>0</v>
          </cell>
          <cell r="CR1212">
            <v>0</v>
          </cell>
          <cell r="CS1212">
            <v>0</v>
          </cell>
          <cell r="CT1212">
            <v>189.31868131868131</v>
          </cell>
          <cell r="CU1212">
            <v>188.79452054794521</v>
          </cell>
        </row>
        <row r="1213">
          <cell r="C1213">
            <v>2051</v>
          </cell>
          <cell r="CK1213">
            <v>0</v>
          </cell>
          <cell r="CL1213">
            <v>0</v>
          </cell>
          <cell r="CM1213">
            <v>0</v>
          </cell>
          <cell r="CN1213">
            <v>0</v>
          </cell>
          <cell r="CO1213">
            <v>0</v>
          </cell>
          <cell r="CP1213">
            <v>0</v>
          </cell>
          <cell r="CQ1213">
            <v>0</v>
          </cell>
          <cell r="CR1213">
            <v>0</v>
          </cell>
          <cell r="CS1213">
            <v>378.84947839046197</v>
          </cell>
          <cell r="CT1213">
            <v>348.23013698630137</v>
          </cell>
          <cell r="CU1213">
            <v>348.23013698630137</v>
          </cell>
        </row>
        <row r="1214">
          <cell r="C1214">
            <v>2059</v>
          </cell>
          <cell r="CK1214">
            <v>0</v>
          </cell>
          <cell r="CL1214">
            <v>0</v>
          </cell>
          <cell r="CM1214">
            <v>0</v>
          </cell>
          <cell r="CN1214">
            <v>0</v>
          </cell>
          <cell r="CO1214">
            <v>0</v>
          </cell>
          <cell r="CP1214">
            <v>0</v>
          </cell>
          <cell r="CQ1214">
            <v>0</v>
          </cell>
          <cell r="CR1214">
            <v>0</v>
          </cell>
          <cell r="CS1214">
            <v>0</v>
          </cell>
          <cell r="CT1214">
            <v>167.60251515832024</v>
          </cell>
          <cell r="CU1214">
            <v>167.05479452054794</v>
          </cell>
        </row>
        <row r="1215">
          <cell r="C1215">
            <v>2055</v>
          </cell>
          <cell r="CK1215">
            <v>0</v>
          </cell>
          <cell r="CL1215">
            <v>0</v>
          </cell>
          <cell r="CM1215">
            <v>0</v>
          </cell>
          <cell r="CN1215">
            <v>0</v>
          </cell>
          <cell r="CO1215">
            <v>0</v>
          </cell>
          <cell r="CP1215">
            <v>0</v>
          </cell>
          <cell r="CQ1215">
            <v>0</v>
          </cell>
          <cell r="CR1215">
            <v>0</v>
          </cell>
          <cell r="CS1215">
            <v>0</v>
          </cell>
          <cell r="CT1215">
            <v>0</v>
          </cell>
          <cell r="CU1215">
            <v>154.24262295081968</v>
          </cell>
        </row>
        <row r="1216">
          <cell r="C1216">
            <v>1749</v>
          </cell>
          <cell r="CK1216">
            <v>0</v>
          </cell>
          <cell r="CL1216">
            <v>0</v>
          </cell>
          <cell r="CM1216">
            <v>0</v>
          </cell>
          <cell r="CN1216">
            <v>0</v>
          </cell>
          <cell r="CO1216">
            <v>0</v>
          </cell>
          <cell r="CP1216">
            <v>0</v>
          </cell>
          <cell r="CQ1216">
            <v>0</v>
          </cell>
          <cell r="CR1216">
            <v>0</v>
          </cell>
          <cell r="CS1216">
            <v>1356.5826484018264</v>
          </cell>
          <cell r="CT1216">
            <v>1252.2301369863014</v>
          </cell>
          <cell r="CU1216">
            <v>1252.2301369863014</v>
          </cell>
        </row>
        <row r="1217">
          <cell r="C1217">
            <v>1685</v>
          </cell>
          <cell r="CK1217">
            <v>0</v>
          </cell>
          <cell r="CL1217">
            <v>0</v>
          </cell>
          <cell r="CM1217">
            <v>0</v>
          </cell>
          <cell r="CN1217">
            <v>0</v>
          </cell>
          <cell r="CO1217">
            <v>0</v>
          </cell>
          <cell r="CP1217">
            <v>0</v>
          </cell>
          <cell r="CQ1217">
            <v>0</v>
          </cell>
          <cell r="CR1217">
            <v>0</v>
          </cell>
          <cell r="CS1217">
            <v>809.03096539162107</v>
          </cell>
          <cell r="CT1217">
            <v>748.84383561643835</v>
          </cell>
          <cell r="CU1217">
            <v>748.84383561643835</v>
          </cell>
        </row>
        <row r="1218">
          <cell r="C1218">
            <v>1761</v>
          </cell>
          <cell r="CK1218">
            <v>0</v>
          </cell>
          <cell r="CL1218">
            <v>0</v>
          </cell>
          <cell r="CM1218">
            <v>0</v>
          </cell>
          <cell r="CN1218">
            <v>0</v>
          </cell>
          <cell r="CO1218">
            <v>0</v>
          </cell>
          <cell r="CP1218">
            <v>0</v>
          </cell>
          <cell r="CQ1218">
            <v>0</v>
          </cell>
          <cell r="CR1218">
            <v>0</v>
          </cell>
          <cell r="CS1218">
            <v>164.39387875522718</v>
          </cell>
          <cell r="CT1218">
            <v>164.07397260273973</v>
          </cell>
          <cell r="CU1218">
            <v>164.07397260273973</v>
          </cell>
        </row>
        <row r="1219">
          <cell r="C1219">
            <v>2054</v>
          </cell>
          <cell r="CK1219">
            <v>0</v>
          </cell>
          <cell r="CL1219">
            <v>0</v>
          </cell>
          <cell r="CM1219">
            <v>0</v>
          </cell>
          <cell r="CN1219">
            <v>0</v>
          </cell>
          <cell r="CO1219">
            <v>0</v>
          </cell>
          <cell r="CP1219">
            <v>0</v>
          </cell>
          <cell r="CQ1219">
            <v>0</v>
          </cell>
          <cell r="CR1219">
            <v>0</v>
          </cell>
          <cell r="CS1219">
            <v>0</v>
          </cell>
          <cell r="CT1219">
            <v>189.69505494505495</v>
          </cell>
          <cell r="CU1219">
            <v>189.17534246575343</v>
          </cell>
        </row>
        <row r="1220">
          <cell r="C1220">
            <v>2038</v>
          </cell>
          <cell r="CK1220">
            <v>0</v>
          </cell>
          <cell r="CL1220">
            <v>0</v>
          </cell>
          <cell r="CM1220">
            <v>0</v>
          </cell>
          <cell r="CN1220">
            <v>0</v>
          </cell>
          <cell r="CO1220">
            <v>0</v>
          </cell>
          <cell r="CP1220">
            <v>0</v>
          </cell>
          <cell r="CQ1220">
            <v>0</v>
          </cell>
          <cell r="CR1220">
            <v>0</v>
          </cell>
          <cell r="CS1220">
            <v>371.68263976460696</v>
          </cell>
          <cell r="CT1220">
            <v>346.0794520547945</v>
          </cell>
          <cell r="CU1220">
            <v>346.0794520547945</v>
          </cell>
        </row>
        <row r="1221">
          <cell r="C1221">
            <v>2037</v>
          </cell>
          <cell r="CK1221">
            <v>0</v>
          </cell>
          <cell r="CL1221">
            <v>0</v>
          </cell>
          <cell r="CM1221">
            <v>0</v>
          </cell>
          <cell r="CN1221">
            <v>0</v>
          </cell>
          <cell r="CO1221">
            <v>0</v>
          </cell>
          <cell r="CP1221">
            <v>0</v>
          </cell>
          <cell r="CQ1221">
            <v>0</v>
          </cell>
          <cell r="CR1221">
            <v>0</v>
          </cell>
          <cell r="CS1221">
            <v>544.83774695250111</v>
          </cell>
          <cell r="CT1221">
            <v>507.30684931506852</v>
          </cell>
          <cell r="CU1221">
            <v>507.30684931506852</v>
          </cell>
        </row>
        <row r="1222">
          <cell r="C1222">
            <v>2072</v>
          </cell>
          <cell r="CK1222">
            <v>0</v>
          </cell>
          <cell r="CL1222">
            <v>0</v>
          </cell>
          <cell r="CM1222">
            <v>0</v>
          </cell>
          <cell r="CN1222">
            <v>0</v>
          </cell>
          <cell r="CO1222">
            <v>0</v>
          </cell>
          <cell r="CP1222">
            <v>0</v>
          </cell>
          <cell r="CQ1222">
            <v>0</v>
          </cell>
          <cell r="CR1222">
            <v>0</v>
          </cell>
          <cell r="CS1222">
            <v>360.43085329970575</v>
          </cell>
          <cell r="CT1222">
            <v>335.60273972602738</v>
          </cell>
          <cell r="CU1222">
            <v>335.60273972602738</v>
          </cell>
        </row>
        <row r="1223">
          <cell r="C1223">
            <v>1811</v>
          </cell>
          <cell r="CK1223">
            <v>0</v>
          </cell>
          <cell r="CL1223">
            <v>0</v>
          </cell>
          <cell r="CM1223">
            <v>0</v>
          </cell>
          <cell r="CN1223">
            <v>0</v>
          </cell>
          <cell r="CO1223">
            <v>0</v>
          </cell>
          <cell r="CP1223">
            <v>0</v>
          </cell>
          <cell r="CQ1223">
            <v>0</v>
          </cell>
          <cell r="CR1223">
            <v>0</v>
          </cell>
          <cell r="CS1223">
            <v>141.72378990116158</v>
          </cell>
          <cell r="CT1223">
            <v>141.33972602739726</v>
          </cell>
          <cell r="CU1223">
            <v>141.33972602739726</v>
          </cell>
        </row>
        <row r="1224">
          <cell r="C1224">
            <v>2019</v>
          </cell>
          <cell r="CK1224">
            <v>0</v>
          </cell>
          <cell r="CL1224">
            <v>0</v>
          </cell>
          <cell r="CM1224">
            <v>0</v>
          </cell>
          <cell r="CN1224">
            <v>0</v>
          </cell>
          <cell r="CO1224">
            <v>0</v>
          </cell>
          <cell r="CP1224">
            <v>0</v>
          </cell>
          <cell r="CQ1224">
            <v>0</v>
          </cell>
          <cell r="CR1224">
            <v>0</v>
          </cell>
          <cell r="CS1224">
            <v>0</v>
          </cell>
          <cell r="CT1224">
            <v>419.3360655737705</v>
          </cell>
          <cell r="CU1224">
            <v>280.32328767123289</v>
          </cell>
        </row>
        <row r="1225">
          <cell r="C1225">
            <v>1309</v>
          </cell>
          <cell r="CK1225">
            <v>0</v>
          </cell>
          <cell r="CL1225">
            <v>0</v>
          </cell>
          <cell r="CM1225">
            <v>0</v>
          </cell>
          <cell r="CN1225">
            <v>0</v>
          </cell>
          <cell r="CO1225">
            <v>0</v>
          </cell>
          <cell r="CP1225">
            <v>0</v>
          </cell>
          <cell r="CQ1225">
            <v>0</v>
          </cell>
          <cell r="CR1225">
            <v>0</v>
          </cell>
          <cell r="CS1225">
            <v>237.49653916211295</v>
          </cell>
          <cell r="CT1225">
            <v>223.26301369863015</v>
          </cell>
          <cell r="CU1225">
            <v>223.26301369863015</v>
          </cell>
        </row>
        <row r="1226">
          <cell r="C1226">
            <v>1878</v>
          </cell>
          <cell r="CK1226">
            <v>0</v>
          </cell>
          <cell r="CL1226">
            <v>0</v>
          </cell>
          <cell r="CM1226">
            <v>0</v>
          </cell>
          <cell r="CN1226">
            <v>0</v>
          </cell>
          <cell r="CO1226">
            <v>0</v>
          </cell>
          <cell r="CP1226">
            <v>0</v>
          </cell>
          <cell r="CQ1226">
            <v>0</v>
          </cell>
          <cell r="CR1226">
            <v>0</v>
          </cell>
          <cell r="CS1226">
            <v>5296.25</v>
          </cell>
          <cell r="CT1226">
            <v>273.62465753424658</v>
          </cell>
          <cell r="CU1226">
            <v>273.62465753424658</v>
          </cell>
        </row>
        <row r="1227">
          <cell r="C1227">
            <v>1800</v>
          </cell>
          <cell r="CK1227">
            <v>0</v>
          </cell>
          <cell r="CL1227">
            <v>0</v>
          </cell>
          <cell r="CM1227">
            <v>0</v>
          </cell>
          <cell r="CN1227">
            <v>0</v>
          </cell>
          <cell r="CO1227">
            <v>0</v>
          </cell>
          <cell r="CP1227">
            <v>0</v>
          </cell>
          <cell r="CQ1227">
            <v>0</v>
          </cell>
          <cell r="CR1227">
            <v>0</v>
          </cell>
          <cell r="CS1227">
            <v>18.338285519125684</v>
          </cell>
          <cell r="CT1227">
            <v>17.306849315068494</v>
          </cell>
          <cell r="CU1227">
            <v>17.306849315068494</v>
          </cell>
        </row>
        <row r="1228">
          <cell r="C1228">
            <v>1963</v>
          </cell>
          <cell r="CK1228">
            <v>0</v>
          </cell>
          <cell r="CL1228">
            <v>0</v>
          </cell>
          <cell r="CM1228">
            <v>0</v>
          </cell>
          <cell r="CN1228">
            <v>0</v>
          </cell>
          <cell r="CO1228">
            <v>0</v>
          </cell>
          <cell r="CP1228">
            <v>0</v>
          </cell>
          <cell r="CQ1228">
            <v>0</v>
          </cell>
          <cell r="CR1228">
            <v>0</v>
          </cell>
          <cell r="CS1228">
            <v>155.09306693989072</v>
          </cell>
          <cell r="CT1228">
            <v>146.36986301369862</v>
          </cell>
          <cell r="CU1228">
            <v>146.36986301369862</v>
          </cell>
        </row>
        <row r="1229">
          <cell r="C1229">
            <v>1709</v>
          </cell>
          <cell r="CK1229">
            <v>0</v>
          </cell>
          <cell r="CL1229">
            <v>0</v>
          </cell>
          <cell r="CM1229">
            <v>0</v>
          </cell>
          <cell r="CN1229">
            <v>0</v>
          </cell>
          <cell r="CO1229">
            <v>0</v>
          </cell>
          <cell r="CP1229">
            <v>0</v>
          </cell>
          <cell r="CQ1229">
            <v>0</v>
          </cell>
          <cell r="CR1229">
            <v>0</v>
          </cell>
          <cell r="CS1229">
            <v>333.00375683060111</v>
          </cell>
          <cell r="CT1229">
            <v>314.27397260273972</v>
          </cell>
          <cell r="CU1229">
            <v>314.27397260273972</v>
          </cell>
        </row>
        <row r="1230">
          <cell r="C1230">
            <v>2032</v>
          </cell>
          <cell r="CK1230">
            <v>0</v>
          </cell>
          <cell r="CL1230">
            <v>0</v>
          </cell>
          <cell r="CM1230">
            <v>0</v>
          </cell>
          <cell r="CN1230">
            <v>0</v>
          </cell>
          <cell r="CO1230">
            <v>0</v>
          </cell>
          <cell r="CP1230">
            <v>0</v>
          </cell>
          <cell r="CQ1230">
            <v>0</v>
          </cell>
          <cell r="CR1230">
            <v>0</v>
          </cell>
          <cell r="CS1230">
            <v>320.77049180327867</v>
          </cell>
          <cell r="CT1230">
            <v>302.7287671232877</v>
          </cell>
          <cell r="CU1230">
            <v>302.7287671232877</v>
          </cell>
        </row>
        <row r="1231">
          <cell r="C1231">
            <v>1723</v>
          </cell>
          <cell r="CK1231">
            <v>0</v>
          </cell>
          <cell r="CL1231">
            <v>0</v>
          </cell>
          <cell r="CM1231">
            <v>0</v>
          </cell>
          <cell r="CN1231">
            <v>0</v>
          </cell>
          <cell r="CO1231">
            <v>0</v>
          </cell>
          <cell r="CP1231">
            <v>0</v>
          </cell>
          <cell r="CQ1231">
            <v>0</v>
          </cell>
          <cell r="CR1231">
            <v>0</v>
          </cell>
          <cell r="CS1231">
            <v>153.17708333333334</v>
          </cell>
          <cell r="CT1231">
            <v>144.56164383561645</v>
          </cell>
          <cell r="CU1231">
            <v>144.56164383561645</v>
          </cell>
        </row>
        <row r="1232">
          <cell r="C1232">
            <v>2022</v>
          </cell>
          <cell r="CK1232">
            <v>0</v>
          </cell>
          <cell r="CL1232">
            <v>0</v>
          </cell>
          <cell r="CM1232">
            <v>0</v>
          </cell>
          <cell r="CN1232">
            <v>0</v>
          </cell>
          <cell r="CO1232">
            <v>0</v>
          </cell>
          <cell r="CP1232">
            <v>0</v>
          </cell>
          <cell r="CQ1232">
            <v>0</v>
          </cell>
          <cell r="CR1232">
            <v>0</v>
          </cell>
          <cell r="CS1232">
            <v>238.64825999424792</v>
          </cell>
          <cell r="CT1232">
            <v>227.33698630136988</v>
          </cell>
          <cell r="CU1232">
            <v>227.33698630136988</v>
          </cell>
        </row>
        <row r="1233">
          <cell r="C1233">
            <v>1828</v>
          </cell>
          <cell r="CK1233">
            <v>0</v>
          </cell>
          <cell r="CL1233">
            <v>0</v>
          </cell>
          <cell r="CM1233">
            <v>0</v>
          </cell>
          <cell r="CN1233">
            <v>0</v>
          </cell>
          <cell r="CO1233">
            <v>0</v>
          </cell>
          <cell r="CP1233">
            <v>0</v>
          </cell>
          <cell r="CQ1233">
            <v>0</v>
          </cell>
          <cell r="CR1233">
            <v>0</v>
          </cell>
          <cell r="CS1233">
            <v>1962.6221311475408</v>
          </cell>
          <cell r="CT1233">
            <v>1874.2849315068493</v>
          </cell>
          <cell r="CU1233">
            <v>1874.2849315068493</v>
          </cell>
        </row>
        <row r="1234">
          <cell r="C1234">
            <v>1818</v>
          </cell>
          <cell r="CK1234">
            <v>0</v>
          </cell>
          <cell r="CL1234">
            <v>0</v>
          </cell>
          <cell r="CM1234">
            <v>0</v>
          </cell>
          <cell r="CN1234">
            <v>0</v>
          </cell>
          <cell r="CO1234">
            <v>0</v>
          </cell>
          <cell r="CP1234">
            <v>0</v>
          </cell>
          <cell r="CQ1234">
            <v>0</v>
          </cell>
          <cell r="CR1234">
            <v>0</v>
          </cell>
          <cell r="CS1234">
            <v>160.88237704918032</v>
          </cell>
          <cell r="CT1234">
            <v>153.64109589041095</v>
          </cell>
          <cell r="CU1234">
            <v>153.64109589041095</v>
          </cell>
        </row>
        <row r="1235">
          <cell r="C1235">
            <v>2026</v>
          </cell>
          <cell r="CK1235">
            <v>0</v>
          </cell>
          <cell r="CL1235">
            <v>0</v>
          </cell>
          <cell r="CM1235">
            <v>0</v>
          </cell>
          <cell r="CN1235">
            <v>0</v>
          </cell>
          <cell r="CO1235">
            <v>0</v>
          </cell>
          <cell r="CP1235">
            <v>0</v>
          </cell>
          <cell r="CQ1235">
            <v>0</v>
          </cell>
          <cell r="CR1235">
            <v>0</v>
          </cell>
          <cell r="CS1235">
            <v>37.223360655737707</v>
          </cell>
          <cell r="CT1235">
            <v>35.547945205479451</v>
          </cell>
          <cell r="CU1235">
            <v>35.547945205479451</v>
          </cell>
        </row>
        <row r="1236">
          <cell r="C1236">
            <v>1602</v>
          </cell>
          <cell r="CK1236">
            <v>0</v>
          </cell>
          <cell r="CL1236">
            <v>0</v>
          </cell>
          <cell r="CM1236">
            <v>0</v>
          </cell>
          <cell r="CN1236">
            <v>0</v>
          </cell>
          <cell r="CO1236">
            <v>0</v>
          </cell>
          <cell r="CP1236">
            <v>0</v>
          </cell>
          <cell r="CQ1236">
            <v>0</v>
          </cell>
          <cell r="CR1236">
            <v>0</v>
          </cell>
          <cell r="CS1236">
            <v>81.162704918032787</v>
          </cell>
          <cell r="CT1236">
            <v>77.509589041095893</v>
          </cell>
          <cell r="CU1236">
            <v>77.509589041095893</v>
          </cell>
        </row>
        <row r="1237">
          <cell r="C1237">
            <v>1600</v>
          </cell>
          <cell r="CK1237">
            <v>0</v>
          </cell>
          <cell r="CL1237">
            <v>0</v>
          </cell>
          <cell r="CM1237">
            <v>0</v>
          </cell>
          <cell r="CN1237">
            <v>0</v>
          </cell>
          <cell r="CO1237">
            <v>0</v>
          </cell>
          <cell r="CP1237">
            <v>0</v>
          </cell>
          <cell r="CQ1237">
            <v>0</v>
          </cell>
          <cell r="CR1237">
            <v>0</v>
          </cell>
          <cell r="CS1237">
            <v>203.34713114754101</v>
          </cell>
          <cell r="CT1237">
            <v>194.19452054794522</v>
          </cell>
          <cell r="CU1237">
            <v>194.19452054794522</v>
          </cell>
        </row>
        <row r="1238">
          <cell r="C1238">
            <v>1868</v>
          </cell>
          <cell r="CK1238">
            <v>0</v>
          </cell>
          <cell r="CL1238">
            <v>0</v>
          </cell>
          <cell r="CM1238">
            <v>0</v>
          </cell>
          <cell r="CN1238">
            <v>0</v>
          </cell>
          <cell r="CO1238">
            <v>0</v>
          </cell>
          <cell r="CP1238">
            <v>0</v>
          </cell>
          <cell r="CQ1238">
            <v>0</v>
          </cell>
          <cell r="CR1238">
            <v>0</v>
          </cell>
          <cell r="CS1238">
            <v>2.3765524093392947</v>
          </cell>
          <cell r="CT1238">
            <v>2.2794520547945205</v>
          </cell>
          <cell r="CU1238">
            <v>2.2794520547945205</v>
          </cell>
        </row>
        <row r="1239">
          <cell r="C1239">
            <v>1837</v>
          </cell>
          <cell r="CK1239">
            <v>0</v>
          </cell>
          <cell r="CL1239">
            <v>0</v>
          </cell>
          <cell r="CM1239">
            <v>0</v>
          </cell>
          <cell r="CN1239">
            <v>0</v>
          </cell>
          <cell r="CO1239">
            <v>0</v>
          </cell>
          <cell r="CP1239">
            <v>0</v>
          </cell>
          <cell r="CQ1239">
            <v>0</v>
          </cell>
          <cell r="CR1239">
            <v>0</v>
          </cell>
          <cell r="CS1239">
            <v>283.03253849975158</v>
          </cell>
          <cell r="CT1239">
            <v>271.46849315068494</v>
          </cell>
          <cell r="CU1239">
            <v>271.46849315068494</v>
          </cell>
        </row>
        <row r="1240">
          <cell r="C1240">
            <v>1708</v>
          </cell>
          <cell r="CK1240">
            <v>0</v>
          </cell>
          <cell r="CL1240">
            <v>0</v>
          </cell>
          <cell r="CM1240">
            <v>0</v>
          </cell>
          <cell r="CN1240">
            <v>0</v>
          </cell>
          <cell r="CO1240">
            <v>0</v>
          </cell>
          <cell r="CP1240">
            <v>0</v>
          </cell>
          <cell r="CQ1240">
            <v>0</v>
          </cell>
          <cell r="CR1240">
            <v>0</v>
          </cell>
          <cell r="CS1240">
            <v>289.84176764076977</v>
          </cell>
          <cell r="CT1240">
            <v>278.52602739726029</v>
          </cell>
          <cell r="CU1240">
            <v>278.52602739726029</v>
          </cell>
        </row>
        <row r="1241">
          <cell r="C1241">
            <v>1936</v>
          </cell>
          <cell r="CK1241">
            <v>0</v>
          </cell>
          <cell r="CL1241">
            <v>0</v>
          </cell>
          <cell r="CM1241">
            <v>0</v>
          </cell>
          <cell r="CN1241">
            <v>0</v>
          </cell>
          <cell r="CO1241">
            <v>0</v>
          </cell>
          <cell r="CP1241">
            <v>0</v>
          </cell>
          <cell r="CQ1241">
            <v>0</v>
          </cell>
          <cell r="CR1241">
            <v>0</v>
          </cell>
          <cell r="CS1241">
            <v>1256.1739130434783</v>
          </cell>
          <cell r="CT1241">
            <v>79.156164383561645</v>
          </cell>
          <cell r="CU1241">
            <v>158.31232876712329</v>
          </cell>
        </row>
        <row r="1242">
          <cell r="C1242">
            <v>1880</v>
          </cell>
          <cell r="CK1242">
            <v>0</v>
          </cell>
          <cell r="CL1242">
            <v>0</v>
          </cell>
          <cell r="CM1242">
            <v>0</v>
          </cell>
          <cell r="CN1242">
            <v>0</v>
          </cell>
          <cell r="CO1242">
            <v>0</v>
          </cell>
          <cell r="CP1242">
            <v>0</v>
          </cell>
          <cell r="CQ1242">
            <v>0</v>
          </cell>
          <cell r="CR1242">
            <v>0</v>
          </cell>
          <cell r="CS1242">
            <v>1926.2396694214876</v>
          </cell>
          <cell r="CT1242">
            <v>1941.6438356164383</v>
          </cell>
          <cell r="CU1242">
            <v>1967.9808219178083</v>
          </cell>
        </row>
        <row r="1243">
          <cell r="C1243">
            <v>1525</v>
          </cell>
          <cell r="CK1243">
            <v>0</v>
          </cell>
          <cell r="CL1243">
            <v>0</v>
          </cell>
          <cell r="CM1243">
            <v>0</v>
          </cell>
          <cell r="CN1243">
            <v>0</v>
          </cell>
          <cell r="CO1243">
            <v>0</v>
          </cell>
          <cell r="CP1243">
            <v>0</v>
          </cell>
          <cell r="CQ1243">
            <v>0</v>
          </cell>
          <cell r="CR1243">
            <v>0</v>
          </cell>
          <cell r="CS1243">
            <v>7.6304391823517506</v>
          </cell>
          <cell r="CT1243">
            <v>7.3780821917808215</v>
          </cell>
          <cell r="CU1243">
            <v>7.3780821917808215</v>
          </cell>
        </row>
        <row r="1244">
          <cell r="C1244">
            <v>1762</v>
          </cell>
          <cell r="CK1244">
            <v>0</v>
          </cell>
          <cell r="CL1244">
            <v>0</v>
          </cell>
          <cell r="CM1244">
            <v>0</v>
          </cell>
          <cell r="CN1244">
            <v>0</v>
          </cell>
          <cell r="CO1244">
            <v>0</v>
          </cell>
          <cell r="CP1244">
            <v>0</v>
          </cell>
          <cell r="CQ1244">
            <v>0</v>
          </cell>
          <cell r="CR1244">
            <v>0</v>
          </cell>
          <cell r="CS1244">
            <v>30.23557984213722</v>
          </cell>
          <cell r="CT1244">
            <v>29.235616438356164</v>
          </cell>
          <cell r="CU1244">
            <v>29.235616438356164</v>
          </cell>
        </row>
        <row r="1245">
          <cell r="C1245">
            <v>1772</v>
          </cell>
          <cell r="CK1245">
            <v>0</v>
          </cell>
          <cell r="CL1245">
            <v>0</v>
          </cell>
          <cell r="CM1245">
            <v>0</v>
          </cell>
          <cell r="CN1245">
            <v>0</v>
          </cell>
          <cell r="CO1245">
            <v>0</v>
          </cell>
          <cell r="CP1245">
            <v>0</v>
          </cell>
          <cell r="CQ1245">
            <v>0</v>
          </cell>
          <cell r="CR1245">
            <v>0</v>
          </cell>
          <cell r="CS1245">
            <v>16.530257032989272</v>
          </cell>
          <cell r="CT1245">
            <v>15.983561643835616</v>
          </cell>
          <cell r="CU1245">
            <v>15.983561643835616</v>
          </cell>
        </row>
        <row r="1246">
          <cell r="C1246">
            <v>1729</v>
          </cell>
          <cell r="CK1246">
            <v>0</v>
          </cell>
          <cell r="CL1246">
            <v>0</v>
          </cell>
          <cell r="CM1246">
            <v>0</v>
          </cell>
          <cell r="CN1246">
            <v>0</v>
          </cell>
          <cell r="CO1246">
            <v>0</v>
          </cell>
          <cell r="CP1246">
            <v>0</v>
          </cell>
          <cell r="CQ1246">
            <v>0</v>
          </cell>
          <cell r="CR1246">
            <v>0</v>
          </cell>
          <cell r="CS1246">
            <v>499.9991904472779</v>
          </cell>
          <cell r="CT1246">
            <v>483.46301369863016</v>
          </cell>
          <cell r="CU1246">
            <v>483.46301369863016</v>
          </cell>
        </row>
        <row r="1247">
          <cell r="C1247">
            <v>1832</v>
          </cell>
          <cell r="CK1247">
            <v>0</v>
          </cell>
          <cell r="CL1247">
            <v>0</v>
          </cell>
          <cell r="CM1247">
            <v>0</v>
          </cell>
          <cell r="CN1247">
            <v>0</v>
          </cell>
          <cell r="CO1247">
            <v>0</v>
          </cell>
          <cell r="CP1247">
            <v>0</v>
          </cell>
          <cell r="CQ1247">
            <v>0</v>
          </cell>
          <cell r="CR1247">
            <v>0</v>
          </cell>
          <cell r="CS1247">
            <v>15.827185792349727</v>
          </cell>
          <cell r="CT1247">
            <v>15.323287671232876</v>
          </cell>
          <cell r="CU1247">
            <v>15.323287671232876</v>
          </cell>
        </row>
        <row r="1248">
          <cell r="C1248">
            <v>1899</v>
          </cell>
          <cell r="CK1248">
            <v>0</v>
          </cell>
          <cell r="CL1248">
            <v>0</v>
          </cell>
          <cell r="CM1248">
            <v>0</v>
          </cell>
          <cell r="CN1248">
            <v>0</v>
          </cell>
          <cell r="CO1248">
            <v>0</v>
          </cell>
          <cell r="CP1248">
            <v>0</v>
          </cell>
          <cell r="CQ1248">
            <v>0</v>
          </cell>
          <cell r="CR1248">
            <v>0</v>
          </cell>
          <cell r="CS1248">
            <v>91.829702329594468</v>
          </cell>
          <cell r="CT1248">
            <v>91.479452054794521</v>
          </cell>
          <cell r="CU1248">
            <v>91.479452054794521</v>
          </cell>
        </row>
        <row r="1249">
          <cell r="C1249">
            <v>1768</v>
          </cell>
          <cell r="CK1249">
            <v>0</v>
          </cell>
          <cell r="CL1249">
            <v>0</v>
          </cell>
          <cell r="CM1249">
            <v>0</v>
          </cell>
          <cell r="CN1249">
            <v>0</v>
          </cell>
          <cell r="CO1249">
            <v>0</v>
          </cell>
          <cell r="CP1249">
            <v>0</v>
          </cell>
          <cell r="CQ1249">
            <v>0</v>
          </cell>
          <cell r="CR1249">
            <v>0</v>
          </cell>
          <cell r="CS1249">
            <v>105.66167995461196</v>
          </cell>
          <cell r="CT1249">
            <v>105.37534246575342</v>
          </cell>
          <cell r="CU1249">
            <v>105.37534246575342</v>
          </cell>
        </row>
        <row r="1250">
          <cell r="C1250">
            <v>1659</v>
          </cell>
          <cell r="CK1250">
            <v>0</v>
          </cell>
          <cell r="CL1250">
            <v>0</v>
          </cell>
          <cell r="CM1250">
            <v>0</v>
          </cell>
          <cell r="CN1250">
            <v>0</v>
          </cell>
          <cell r="CO1250">
            <v>0</v>
          </cell>
          <cell r="CP1250">
            <v>0</v>
          </cell>
          <cell r="CQ1250">
            <v>0</v>
          </cell>
          <cell r="CR1250">
            <v>0</v>
          </cell>
          <cell r="CS1250">
            <v>183.94681889149101</v>
          </cell>
          <cell r="CT1250">
            <v>178.0904109589041</v>
          </cell>
          <cell r="CU1250">
            <v>178.0904109589041</v>
          </cell>
        </row>
        <row r="1251">
          <cell r="C1251">
            <v>1656</v>
          </cell>
          <cell r="CK1251">
            <v>0</v>
          </cell>
          <cell r="CL1251">
            <v>0</v>
          </cell>
          <cell r="CM1251">
            <v>0</v>
          </cell>
          <cell r="CN1251">
            <v>0</v>
          </cell>
          <cell r="CO1251">
            <v>0</v>
          </cell>
          <cell r="CP1251">
            <v>0</v>
          </cell>
          <cell r="CQ1251">
            <v>0</v>
          </cell>
          <cell r="CR1251">
            <v>0</v>
          </cell>
          <cell r="CS1251">
            <v>923.39588212334115</v>
          </cell>
          <cell r="CT1251">
            <v>893.99726027397264</v>
          </cell>
          <cell r="CU1251">
            <v>893.99726027397264</v>
          </cell>
        </row>
        <row r="1252">
          <cell r="C1252">
            <v>1609</v>
          </cell>
          <cell r="CK1252">
            <v>0</v>
          </cell>
          <cell r="CL1252">
            <v>0</v>
          </cell>
          <cell r="CM1252">
            <v>0</v>
          </cell>
          <cell r="CN1252">
            <v>0</v>
          </cell>
          <cell r="CO1252">
            <v>0</v>
          </cell>
          <cell r="CP1252">
            <v>0</v>
          </cell>
          <cell r="CQ1252">
            <v>0</v>
          </cell>
          <cell r="CR1252">
            <v>0</v>
          </cell>
          <cell r="CS1252">
            <v>4923.0839188134269</v>
          </cell>
          <cell r="CT1252">
            <v>4766.3452054794525</v>
          </cell>
          <cell r="CU1252">
            <v>4766.3452054794525</v>
          </cell>
        </row>
        <row r="1253">
          <cell r="C1253">
            <v>1608</v>
          </cell>
          <cell r="CK1253">
            <v>0</v>
          </cell>
          <cell r="CL1253">
            <v>0</v>
          </cell>
          <cell r="CM1253">
            <v>0</v>
          </cell>
          <cell r="CN1253">
            <v>0</v>
          </cell>
          <cell r="CO1253">
            <v>0</v>
          </cell>
          <cell r="CP1253">
            <v>0</v>
          </cell>
          <cell r="CQ1253">
            <v>0</v>
          </cell>
          <cell r="CR1253">
            <v>0</v>
          </cell>
          <cell r="CS1253">
            <v>2465.7527322404371</v>
          </cell>
          <cell r="CT1253">
            <v>2387.2493150684932</v>
          </cell>
          <cell r="CU1253">
            <v>2387.2493150684932</v>
          </cell>
        </row>
        <row r="1254">
          <cell r="C1254">
            <v>1654</v>
          </cell>
          <cell r="CK1254">
            <v>0</v>
          </cell>
          <cell r="CL1254">
            <v>0</v>
          </cell>
          <cell r="CM1254">
            <v>0</v>
          </cell>
          <cell r="CN1254">
            <v>0</v>
          </cell>
          <cell r="CO1254">
            <v>0</v>
          </cell>
          <cell r="CP1254">
            <v>0</v>
          </cell>
          <cell r="CQ1254">
            <v>0</v>
          </cell>
          <cell r="CR1254">
            <v>0</v>
          </cell>
          <cell r="CS1254">
            <v>262.74316939890713</v>
          </cell>
          <cell r="CT1254">
            <v>254.37808219178083</v>
          </cell>
          <cell r="CU1254">
            <v>254.37808219178083</v>
          </cell>
        </row>
        <row r="1255">
          <cell r="C1255">
            <v>1719</v>
          </cell>
          <cell r="CK1255">
            <v>0</v>
          </cell>
          <cell r="CL1255">
            <v>0</v>
          </cell>
          <cell r="CM1255">
            <v>0</v>
          </cell>
          <cell r="CN1255">
            <v>0</v>
          </cell>
          <cell r="CO1255">
            <v>0</v>
          </cell>
          <cell r="CP1255">
            <v>0</v>
          </cell>
          <cell r="CQ1255">
            <v>0</v>
          </cell>
          <cell r="CR1255">
            <v>0</v>
          </cell>
          <cell r="CS1255">
            <v>451.52262295081965</v>
          </cell>
          <cell r="CT1255">
            <v>438.1545205479452</v>
          </cell>
          <cell r="CU1255">
            <v>438.1545205479452</v>
          </cell>
        </row>
        <row r="1256">
          <cell r="C1256">
            <v>1990</v>
          </cell>
          <cell r="CK1256">
            <v>0</v>
          </cell>
          <cell r="CL1256">
            <v>0</v>
          </cell>
          <cell r="CM1256">
            <v>0</v>
          </cell>
          <cell r="CN1256">
            <v>0</v>
          </cell>
          <cell r="CO1256">
            <v>0</v>
          </cell>
          <cell r="CP1256">
            <v>0</v>
          </cell>
          <cell r="CQ1256">
            <v>0</v>
          </cell>
          <cell r="CR1256">
            <v>0</v>
          </cell>
          <cell r="CS1256">
            <v>344.76775956284155</v>
          </cell>
          <cell r="CT1256">
            <v>345.71232876712327</v>
          </cell>
          <cell r="CU1256">
            <v>345.71232876712327</v>
          </cell>
        </row>
        <row r="1257">
          <cell r="C1257">
            <v>1574</v>
          </cell>
          <cell r="CK1257">
            <v>0</v>
          </cell>
          <cell r="CL1257">
            <v>0</v>
          </cell>
          <cell r="CM1257">
            <v>0</v>
          </cell>
          <cell r="CN1257">
            <v>0</v>
          </cell>
          <cell r="CO1257">
            <v>0</v>
          </cell>
          <cell r="CP1257">
            <v>0</v>
          </cell>
          <cell r="CQ1257">
            <v>0</v>
          </cell>
          <cell r="CR1257">
            <v>0</v>
          </cell>
          <cell r="CS1257">
            <v>203.12733896340455</v>
          </cell>
          <cell r="CT1257">
            <v>197.69315068493151</v>
          </cell>
          <cell r="CU1257">
            <v>197.69315068493151</v>
          </cell>
        </row>
        <row r="1258">
          <cell r="C1258">
            <v>1760</v>
          </cell>
          <cell r="CK1258">
            <v>0</v>
          </cell>
          <cell r="CL1258">
            <v>0</v>
          </cell>
          <cell r="CM1258">
            <v>0</v>
          </cell>
          <cell r="CN1258">
            <v>0</v>
          </cell>
          <cell r="CO1258">
            <v>0</v>
          </cell>
          <cell r="CP1258">
            <v>0</v>
          </cell>
          <cell r="CQ1258">
            <v>0</v>
          </cell>
          <cell r="CR1258">
            <v>0</v>
          </cell>
          <cell r="CS1258">
            <v>21.25200900032144</v>
          </cell>
          <cell r="CT1258">
            <v>20.701369863013699</v>
          </cell>
          <cell r="CU1258">
            <v>20.701369863013699</v>
          </cell>
        </row>
        <row r="1259">
          <cell r="C1259">
            <v>1887</v>
          </cell>
          <cell r="CK1259">
            <v>0</v>
          </cell>
          <cell r="CL1259">
            <v>0</v>
          </cell>
          <cell r="CM1259">
            <v>0</v>
          </cell>
          <cell r="CN1259">
            <v>0</v>
          </cell>
          <cell r="CO1259">
            <v>0</v>
          </cell>
          <cell r="CP1259">
            <v>0</v>
          </cell>
          <cell r="CQ1259">
            <v>0</v>
          </cell>
          <cell r="CR1259">
            <v>0</v>
          </cell>
          <cell r="CS1259">
            <v>1443.9271938283509</v>
          </cell>
          <cell r="CT1259">
            <v>1406.5150684931507</v>
          </cell>
          <cell r="CU1259">
            <v>1406.5150684931507</v>
          </cell>
        </row>
        <row r="1260">
          <cell r="C1260">
            <v>1986</v>
          </cell>
          <cell r="CK1260">
            <v>0</v>
          </cell>
          <cell r="CL1260">
            <v>0</v>
          </cell>
          <cell r="CM1260">
            <v>0</v>
          </cell>
          <cell r="CN1260">
            <v>0</v>
          </cell>
          <cell r="CO1260">
            <v>0</v>
          </cell>
          <cell r="CP1260">
            <v>0</v>
          </cell>
          <cell r="CQ1260">
            <v>0</v>
          </cell>
          <cell r="CR1260">
            <v>0</v>
          </cell>
          <cell r="CS1260">
            <v>74.376442015786267</v>
          </cell>
          <cell r="CT1260">
            <v>14.591780821917808</v>
          </cell>
          <cell r="CU1260">
            <v>14.591780821917808</v>
          </cell>
        </row>
        <row r="1261">
          <cell r="C1261">
            <v>1836</v>
          </cell>
          <cell r="CK1261">
            <v>0</v>
          </cell>
          <cell r="CL1261">
            <v>0</v>
          </cell>
          <cell r="CM1261">
            <v>0</v>
          </cell>
          <cell r="CN1261">
            <v>0</v>
          </cell>
          <cell r="CO1261">
            <v>0</v>
          </cell>
          <cell r="CP1261">
            <v>0</v>
          </cell>
          <cell r="CQ1261">
            <v>0</v>
          </cell>
          <cell r="CR1261">
            <v>0</v>
          </cell>
          <cell r="CS1261">
            <v>0</v>
          </cell>
          <cell r="CT1261">
            <v>62.329051094890509</v>
          </cell>
          <cell r="CU1261">
            <v>62.385999999999996</v>
          </cell>
        </row>
        <row r="1262">
          <cell r="C1262">
            <v>1862</v>
          </cell>
          <cell r="CK1262">
            <v>0</v>
          </cell>
          <cell r="CL1262">
            <v>0</v>
          </cell>
          <cell r="CM1262">
            <v>0</v>
          </cell>
          <cell r="CN1262">
            <v>0</v>
          </cell>
          <cell r="CO1262">
            <v>0</v>
          </cell>
          <cell r="CP1262">
            <v>0</v>
          </cell>
          <cell r="CQ1262">
            <v>0</v>
          </cell>
          <cell r="CR1262">
            <v>0</v>
          </cell>
          <cell r="CS1262">
            <v>277.15699305863239</v>
          </cell>
          <cell r="CT1262">
            <v>270.60273972602738</v>
          </cell>
          <cell r="CU1262">
            <v>270.60273972602738</v>
          </cell>
        </row>
        <row r="1263">
          <cell r="C1263">
            <v>2027</v>
          </cell>
          <cell r="CK1263">
            <v>0</v>
          </cell>
          <cell r="CL1263">
            <v>0</v>
          </cell>
          <cell r="CM1263">
            <v>0</v>
          </cell>
          <cell r="CN1263">
            <v>0</v>
          </cell>
          <cell r="CO1263">
            <v>0</v>
          </cell>
          <cell r="CP1263">
            <v>0</v>
          </cell>
          <cell r="CQ1263">
            <v>0</v>
          </cell>
          <cell r="CR1263">
            <v>0</v>
          </cell>
          <cell r="CS1263">
            <v>322.69779982743745</v>
          </cell>
          <cell r="CT1263">
            <v>315.28493150684932</v>
          </cell>
          <cell r="CU1263">
            <v>315.28493150684932</v>
          </cell>
        </row>
        <row r="1264">
          <cell r="C1264">
            <v>2145</v>
          </cell>
          <cell r="CK1264">
            <v>0</v>
          </cell>
          <cell r="CL1264">
            <v>0</v>
          </cell>
          <cell r="CM1264">
            <v>0</v>
          </cell>
          <cell r="CN1264">
            <v>0</v>
          </cell>
          <cell r="CO1264">
            <v>0</v>
          </cell>
          <cell r="CP1264">
            <v>0</v>
          </cell>
          <cell r="CQ1264">
            <v>0</v>
          </cell>
          <cell r="CR1264">
            <v>0</v>
          </cell>
          <cell r="CS1264">
            <v>422.81578947368422</v>
          </cell>
          <cell r="CT1264">
            <v>62.106849315068494</v>
          </cell>
          <cell r="CU1264">
            <v>68.041095890410958</v>
          </cell>
        </row>
        <row r="1265">
          <cell r="C1265">
            <v>1889</v>
          </cell>
          <cell r="CK1265">
            <v>0</v>
          </cell>
          <cell r="CL1265">
            <v>0</v>
          </cell>
          <cell r="CM1265">
            <v>0</v>
          </cell>
          <cell r="CN1265">
            <v>0</v>
          </cell>
          <cell r="CO1265">
            <v>0</v>
          </cell>
          <cell r="CP1265">
            <v>0</v>
          </cell>
          <cell r="CQ1265">
            <v>0</v>
          </cell>
          <cell r="CR1265">
            <v>0</v>
          </cell>
          <cell r="CS1265">
            <v>0</v>
          </cell>
          <cell r="CT1265">
            <v>128.67567567567568</v>
          </cell>
          <cell r="CU1265">
            <v>117.39452054794521</v>
          </cell>
        </row>
        <row r="1266">
          <cell r="C1266">
            <v>1909</v>
          </cell>
          <cell r="CK1266">
            <v>0</v>
          </cell>
          <cell r="CL1266">
            <v>0</v>
          </cell>
          <cell r="CM1266">
            <v>0</v>
          </cell>
          <cell r="CN1266">
            <v>0</v>
          </cell>
          <cell r="CO1266">
            <v>0</v>
          </cell>
          <cell r="CP1266">
            <v>0</v>
          </cell>
          <cell r="CQ1266">
            <v>0</v>
          </cell>
          <cell r="CR1266">
            <v>0</v>
          </cell>
          <cell r="CS1266">
            <v>0</v>
          </cell>
          <cell r="CT1266">
            <v>225.00549450549451</v>
          </cell>
          <cell r="CU1266">
            <v>211.92876712328768</v>
          </cell>
        </row>
        <row r="1267">
          <cell r="C1267">
            <v>1789</v>
          </cell>
          <cell r="CK1267">
            <v>0</v>
          </cell>
          <cell r="CL1267">
            <v>0</v>
          </cell>
          <cell r="CM1267">
            <v>0</v>
          </cell>
          <cell r="CN1267">
            <v>0</v>
          </cell>
          <cell r="CO1267">
            <v>0</v>
          </cell>
          <cell r="CP1267">
            <v>0</v>
          </cell>
          <cell r="CQ1267">
            <v>0</v>
          </cell>
          <cell r="CR1267">
            <v>0</v>
          </cell>
          <cell r="CS1267">
            <v>69.966413434626148</v>
          </cell>
          <cell r="CT1267">
            <v>68.487671232876707</v>
          </cell>
          <cell r="CU1267">
            <v>68.487671232876707</v>
          </cell>
        </row>
        <row r="1268">
          <cell r="C1268">
            <v>1949</v>
          </cell>
          <cell r="CK1268">
            <v>0</v>
          </cell>
          <cell r="CL1268">
            <v>0</v>
          </cell>
          <cell r="CM1268">
            <v>0</v>
          </cell>
          <cell r="CN1268">
            <v>0</v>
          </cell>
          <cell r="CO1268">
            <v>0</v>
          </cell>
          <cell r="CP1268">
            <v>0</v>
          </cell>
          <cell r="CQ1268">
            <v>0</v>
          </cell>
          <cell r="CR1268">
            <v>0</v>
          </cell>
          <cell r="CS1268">
            <v>246.97351859256298</v>
          </cell>
          <cell r="CT1268">
            <v>241.75372602739725</v>
          </cell>
          <cell r="CU1268">
            <v>241.75372602739725</v>
          </cell>
        </row>
        <row r="1269">
          <cell r="C1269">
            <v>1907</v>
          </cell>
          <cell r="CK1269">
            <v>0</v>
          </cell>
          <cell r="CL1269">
            <v>0</v>
          </cell>
          <cell r="CM1269">
            <v>0</v>
          </cell>
          <cell r="CN1269">
            <v>0</v>
          </cell>
          <cell r="CO1269">
            <v>0</v>
          </cell>
          <cell r="CP1269">
            <v>0</v>
          </cell>
          <cell r="CQ1269">
            <v>0</v>
          </cell>
          <cell r="CR1269">
            <v>0</v>
          </cell>
          <cell r="CS1269">
            <v>21.723783502472024</v>
          </cell>
          <cell r="CT1269">
            <v>21.276712328767122</v>
          </cell>
          <cell r="CU1269">
            <v>21.276712328767122</v>
          </cell>
        </row>
        <row r="1270">
          <cell r="C1270">
            <v>1637</v>
          </cell>
          <cell r="CK1270">
            <v>0</v>
          </cell>
          <cell r="CL1270">
            <v>0</v>
          </cell>
          <cell r="CM1270">
            <v>0</v>
          </cell>
          <cell r="CN1270">
            <v>0</v>
          </cell>
          <cell r="CO1270">
            <v>0</v>
          </cell>
          <cell r="CP1270">
            <v>0</v>
          </cell>
          <cell r="CQ1270">
            <v>0</v>
          </cell>
          <cell r="CR1270">
            <v>0</v>
          </cell>
          <cell r="CS1270">
            <v>92.847884102173083</v>
          </cell>
          <cell r="CT1270">
            <v>90.986301369863014</v>
          </cell>
          <cell r="CU1270">
            <v>90.986301369863014</v>
          </cell>
        </row>
        <row r="1271">
          <cell r="C1271">
            <v>1950</v>
          </cell>
          <cell r="CK1271">
            <v>0</v>
          </cell>
          <cell r="CL1271">
            <v>0</v>
          </cell>
          <cell r="CM1271">
            <v>0</v>
          </cell>
          <cell r="CN1271">
            <v>0</v>
          </cell>
          <cell r="CO1271">
            <v>0</v>
          </cell>
          <cell r="CP1271">
            <v>0</v>
          </cell>
          <cell r="CQ1271">
            <v>0</v>
          </cell>
          <cell r="CR1271">
            <v>0</v>
          </cell>
          <cell r="CS1271">
            <v>228.81395348837211</v>
          </cell>
          <cell r="CT1271">
            <v>44.109589041095887</v>
          </cell>
          <cell r="CU1271">
            <v>44.109589041095887</v>
          </cell>
        </row>
        <row r="1272">
          <cell r="C1272">
            <v>1693</v>
          </cell>
          <cell r="CK1272">
            <v>0</v>
          </cell>
          <cell r="CL1272">
            <v>0</v>
          </cell>
          <cell r="CM1272">
            <v>0</v>
          </cell>
          <cell r="CN1272">
            <v>0</v>
          </cell>
          <cell r="CO1272">
            <v>0</v>
          </cell>
          <cell r="CP1272">
            <v>0</v>
          </cell>
          <cell r="CQ1272">
            <v>0</v>
          </cell>
          <cell r="CR1272">
            <v>0</v>
          </cell>
          <cell r="CS1272">
            <v>0</v>
          </cell>
          <cell r="CT1272">
            <v>85.905537333590587</v>
          </cell>
          <cell r="CU1272">
            <v>85.504109589041093</v>
          </cell>
        </row>
        <row r="1273">
          <cell r="C1273">
            <v>1711</v>
          </cell>
          <cell r="CK1273">
            <v>0</v>
          </cell>
          <cell r="CL1273">
            <v>0</v>
          </cell>
          <cell r="CM1273">
            <v>0</v>
          </cell>
          <cell r="CN1273">
            <v>0</v>
          </cell>
          <cell r="CO1273">
            <v>0</v>
          </cell>
          <cell r="CP1273">
            <v>0</v>
          </cell>
          <cell r="CQ1273">
            <v>0</v>
          </cell>
          <cell r="CR1273">
            <v>0</v>
          </cell>
          <cell r="CS1273">
            <v>287.88654992548436</v>
          </cell>
          <cell r="CT1273">
            <v>282.26027397260276</v>
          </cell>
          <cell r="CU1273">
            <v>282.26027397260276</v>
          </cell>
        </row>
        <row r="1274">
          <cell r="C1274">
            <v>1732</v>
          </cell>
          <cell r="CK1274">
            <v>0</v>
          </cell>
          <cell r="CL1274">
            <v>0</v>
          </cell>
          <cell r="CM1274">
            <v>0</v>
          </cell>
          <cell r="CN1274">
            <v>0</v>
          </cell>
          <cell r="CO1274">
            <v>0</v>
          </cell>
          <cell r="CP1274">
            <v>0</v>
          </cell>
          <cell r="CQ1274">
            <v>0</v>
          </cell>
          <cell r="CR1274">
            <v>0</v>
          </cell>
          <cell r="CS1274">
            <v>3948.0454545454545</v>
          </cell>
          <cell r="CT1274">
            <v>454.82465753424657</v>
          </cell>
          <cell r="CU1274">
            <v>434.74794520547943</v>
          </cell>
        </row>
        <row r="1275">
          <cell r="C1275">
            <v>1946</v>
          </cell>
          <cell r="CK1275">
            <v>0</v>
          </cell>
          <cell r="CL1275">
            <v>0</v>
          </cell>
          <cell r="CM1275">
            <v>0</v>
          </cell>
          <cell r="CN1275">
            <v>0</v>
          </cell>
          <cell r="CO1275">
            <v>0</v>
          </cell>
          <cell r="CP1275">
            <v>0</v>
          </cell>
          <cell r="CQ1275">
            <v>0</v>
          </cell>
          <cell r="CR1275">
            <v>0</v>
          </cell>
          <cell r="CS1275">
            <v>314.71841704718418</v>
          </cell>
          <cell r="CT1275">
            <v>307.8767123287671</v>
          </cell>
          <cell r="CU1275">
            <v>307.8767123287671</v>
          </cell>
        </row>
        <row r="1276">
          <cell r="C1276">
            <v>1867</v>
          </cell>
          <cell r="CK1276">
            <v>0</v>
          </cell>
          <cell r="CL1276">
            <v>0</v>
          </cell>
          <cell r="CM1276">
            <v>0</v>
          </cell>
          <cell r="CN1276">
            <v>0</v>
          </cell>
          <cell r="CO1276">
            <v>0</v>
          </cell>
          <cell r="CP1276">
            <v>0</v>
          </cell>
          <cell r="CQ1276">
            <v>0</v>
          </cell>
          <cell r="CR1276">
            <v>0</v>
          </cell>
          <cell r="CS1276">
            <v>1234.2107847924658</v>
          </cell>
          <cell r="CT1276">
            <v>1211.80901369863</v>
          </cell>
          <cell r="CU1276">
            <v>1211.80901369863</v>
          </cell>
        </row>
        <row r="1277">
          <cell r="C1277">
            <v>1784</v>
          </cell>
          <cell r="CK1277">
            <v>0</v>
          </cell>
          <cell r="CL1277">
            <v>0</v>
          </cell>
          <cell r="CM1277">
            <v>0</v>
          </cell>
          <cell r="CN1277">
            <v>0</v>
          </cell>
          <cell r="CO1277">
            <v>0</v>
          </cell>
          <cell r="CP1277">
            <v>0</v>
          </cell>
          <cell r="CQ1277">
            <v>0</v>
          </cell>
          <cell r="CR1277">
            <v>0</v>
          </cell>
          <cell r="CS1277">
            <v>473.4850594153873</v>
          </cell>
          <cell r="CT1277">
            <v>471.04383561643834</v>
          </cell>
          <cell r="CU1277">
            <v>471.04383561643834</v>
          </cell>
        </row>
        <row r="1278">
          <cell r="C1278">
            <v>1589</v>
          </cell>
          <cell r="CK1278">
            <v>0</v>
          </cell>
          <cell r="CL1278">
            <v>0</v>
          </cell>
          <cell r="CM1278">
            <v>0</v>
          </cell>
          <cell r="CN1278">
            <v>0</v>
          </cell>
          <cell r="CO1278">
            <v>0</v>
          </cell>
          <cell r="CP1278">
            <v>0</v>
          </cell>
          <cell r="CQ1278">
            <v>0</v>
          </cell>
          <cell r="CR1278">
            <v>0</v>
          </cell>
          <cell r="CS1278">
            <v>236.59262295081967</v>
          </cell>
          <cell r="CT1278">
            <v>232.58904109589042</v>
          </cell>
          <cell r="CU1278">
            <v>232.58904109589042</v>
          </cell>
        </row>
        <row r="1279">
          <cell r="C1279">
            <v>1728</v>
          </cell>
          <cell r="CK1279">
            <v>0</v>
          </cell>
          <cell r="CL1279">
            <v>0</v>
          </cell>
          <cell r="CM1279">
            <v>0</v>
          </cell>
          <cell r="CN1279">
            <v>0</v>
          </cell>
          <cell r="CO1279">
            <v>0</v>
          </cell>
          <cell r="CP1279">
            <v>0</v>
          </cell>
          <cell r="CQ1279">
            <v>0</v>
          </cell>
          <cell r="CR1279">
            <v>0</v>
          </cell>
          <cell r="CS1279">
            <v>371.53360655737708</v>
          </cell>
          <cell r="CT1279">
            <v>365.24657534246575</v>
          </cell>
          <cell r="CU1279">
            <v>365.24657534246575</v>
          </cell>
        </row>
        <row r="1280">
          <cell r="C1280">
            <v>1586</v>
          </cell>
          <cell r="CK1280">
            <v>0</v>
          </cell>
          <cell r="CL1280">
            <v>0</v>
          </cell>
          <cell r="CM1280">
            <v>0</v>
          </cell>
          <cell r="CN1280">
            <v>0</v>
          </cell>
          <cell r="CO1280">
            <v>0</v>
          </cell>
          <cell r="CP1280">
            <v>0</v>
          </cell>
          <cell r="CQ1280">
            <v>0</v>
          </cell>
          <cell r="CR1280">
            <v>0</v>
          </cell>
          <cell r="CS1280">
            <v>0</v>
          </cell>
          <cell r="CT1280">
            <v>229.15573770491804</v>
          </cell>
          <cell r="CU1280">
            <v>326.80547945205478</v>
          </cell>
        </row>
        <row r="1281">
          <cell r="C1281">
            <v>1757</v>
          </cell>
          <cell r="CK1281">
            <v>0</v>
          </cell>
          <cell r="CL1281">
            <v>0</v>
          </cell>
          <cell r="CM1281">
            <v>0</v>
          </cell>
          <cell r="CN1281">
            <v>0</v>
          </cell>
          <cell r="CO1281">
            <v>0</v>
          </cell>
          <cell r="CP1281">
            <v>0</v>
          </cell>
          <cell r="CQ1281">
            <v>0</v>
          </cell>
          <cell r="CR1281">
            <v>0</v>
          </cell>
          <cell r="CS1281">
            <v>25.749276759884282</v>
          </cell>
          <cell r="CT1281">
            <v>25.323287671232876</v>
          </cell>
          <cell r="CU1281">
            <v>25.323287671232876</v>
          </cell>
        </row>
        <row r="1282">
          <cell r="C1282">
            <v>1902</v>
          </cell>
          <cell r="CK1282">
            <v>0</v>
          </cell>
          <cell r="CL1282">
            <v>0</v>
          </cell>
          <cell r="CM1282">
            <v>0</v>
          </cell>
          <cell r="CN1282">
            <v>0</v>
          </cell>
          <cell r="CO1282">
            <v>0</v>
          </cell>
          <cell r="CP1282">
            <v>0</v>
          </cell>
          <cell r="CQ1282">
            <v>0</v>
          </cell>
          <cell r="CR1282">
            <v>0</v>
          </cell>
          <cell r="CS1282">
            <v>4041.0196078431372</v>
          </cell>
          <cell r="CT1282">
            <v>538.38904109589043</v>
          </cell>
          <cell r="CU1282">
            <v>743.2</v>
          </cell>
        </row>
        <row r="1283">
          <cell r="C1283">
            <v>1696</v>
          </cell>
          <cell r="CK1283">
            <v>0</v>
          </cell>
          <cell r="CL1283">
            <v>0</v>
          </cell>
          <cell r="CM1283">
            <v>0</v>
          </cell>
          <cell r="CN1283">
            <v>0</v>
          </cell>
          <cell r="CO1283">
            <v>0</v>
          </cell>
          <cell r="CP1283">
            <v>0</v>
          </cell>
          <cell r="CQ1283">
            <v>0</v>
          </cell>
          <cell r="CR1283">
            <v>0</v>
          </cell>
          <cell r="CS1283">
            <v>86.744669452480451</v>
          </cell>
          <cell r="CT1283">
            <v>85.30958904109589</v>
          </cell>
          <cell r="CU1283">
            <v>85.30958904109589</v>
          </cell>
        </row>
        <row r="1284">
          <cell r="C1284">
            <v>1994</v>
          </cell>
          <cell r="CK1284">
            <v>0</v>
          </cell>
          <cell r="CL1284">
            <v>0</v>
          </cell>
          <cell r="CM1284">
            <v>0</v>
          </cell>
          <cell r="CN1284">
            <v>0</v>
          </cell>
          <cell r="CO1284">
            <v>0</v>
          </cell>
          <cell r="CP1284">
            <v>0</v>
          </cell>
          <cell r="CQ1284">
            <v>0</v>
          </cell>
          <cell r="CR1284">
            <v>0</v>
          </cell>
          <cell r="CS1284">
            <v>117.79059696875967</v>
          </cell>
          <cell r="CT1284">
            <v>115.92602739726027</v>
          </cell>
          <cell r="CU1284">
            <v>115.92602739726027</v>
          </cell>
        </row>
        <row r="1285">
          <cell r="C1285">
            <v>1667</v>
          </cell>
          <cell r="CK1285">
            <v>0</v>
          </cell>
          <cell r="CL1285">
            <v>0</v>
          </cell>
          <cell r="CM1285">
            <v>0</v>
          </cell>
          <cell r="CN1285">
            <v>0</v>
          </cell>
          <cell r="CO1285">
            <v>0</v>
          </cell>
          <cell r="CP1285">
            <v>0</v>
          </cell>
          <cell r="CQ1285">
            <v>0</v>
          </cell>
          <cell r="CR1285">
            <v>0</v>
          </cell>
          <cell r="CS1285">
            <v>90.617536935842949</v>
          </cell>
          <cell r="CT1285">
            <v>89.213698630136989</v>
          </cell>
          <cell r="CU1285">
            <v>89.213698630136989</v>
          </cell>
        </row>
        <row r="1286">
          <cell r="C1286">
            <v>1401</v>
          </cell>
          <cell r="CK1286">
            <v>0</v>
          </cell>
          <cell r="CL1286">
            <v>0</v>
          </cell>
          <cell r="CM1286">
            <v>0</v>
          </cell>
          <cell r="CN1286">
            <v>0</v>
          </cell>
          <cell r="CO1286">
            <v>0</v>
          </cell>
          <cell r="CP1286">
            <v>0</v>
          </cell>
          <cell r="CQ1286">
            <v>0</v>
          </cell>
          <cell r="CR1286">
            <v>0</v>
          </cell>
          <cell r="CS1286">
            <v>0</v>
          </cell>
          <cell r="CT1286">
            <v>0</v>
          </cell>
          <cell r="CU1286">
            <v>517.08708735683808</v>
          </cell>
        </row>
        <row r="1287">
          <cell r="C1287">
            <v>1944</v>
          </cell>
          <cell r="CK1287">
            <v>0</v>
          </cell>
          <cell r="CL1287">
            <v>0</v>
          </cell>
          <cell r="CM1287">
            <v>0</v>
          </cell>
          <cell r="CN1287">
            <v>0</v>
          </cell>
          <cell r="CO1287">
            <v>0</v>
          </cell>
          <cell r="CP1287">
            <v>0</v>
          </cell>
          <cell r="CQ1287">
            <v>0</v>
          </cell>
          <cell r="CR1287">
            <v>0</v>
          </cell>
          <cell r="CS1287">
            <v>1879.4181818181819</v>
          </cell>
          <cell r="CT1287">
            <v>531.41643835616435</v>
          </cell>
          <cell r="CU1287">
            <v>498.77808219178081</v>
          </cell>
        </row>
        <row r="1288">
          <cell r="C1288">
            <v>1869</v>
          </cell>
          <cell r="CK1288">
            <v>0</v>
          </cell>
          <cell r="CL1288">
            <v>0</v>
          </cell>
          <cell r="CM1288">
            <v>0</v>
          </cell>
          <cell r="CN1288">
            <v>0</v>
          </cell>
          <cell r="CO1288">
            <v>0</v>
          </cell>
          <cell r="CP1288">
            <v>0</v>
          </cell>
          <cell r="CQ1288">
            <v>0</v>
          </cell>
          <cell r="CR1288">
            <v>0</v>
          </cell>
          <cell r="CS1288">
            <v>390.47828587863103</v>
          </cell>
          <cell r="CT1288">
            <v>384.7972602739726</v>
          </cell>
          <cell r="CU1288">
            <v>384.7972602739726</v>
          </cell>
        </row>
        <row r="1289">
          <cell r="C1289">
            <v>1885</v>
          </cell>
          <cell r="CK1289">
            <v>0</v>
          </cell>
          <cell r="CL1289">
            <v>0</v>
          </cell>
          <cell r="CM1289">
            <v>0</v>
          </cell>
          <cell r="CN1289">
            <v>0</v>
          </cell>
          <cell r="CO1289">
            <v>0</v>
          </cell>
          <cell r="CP1289">
            <v>0</v>
          </cell>
          <cell r="CQ1289">
            <v>0</v>
          </cell>
          <cell r="CR1289">
            <v>0</v>
          </cell>
          <cell r="CS1289">
            <v>34.157894736842103</v>
          </cell>
          <cell r="CT1289">
            <v>10.493150684931507</v>
          </cell>
          <cell r="CU1289">
            <v>14.824657534246576</v>
          </cell>
        </row>
        <row r="1290">
          <cell r="C1290">
            <v>1831</v>
          </cell>
          <cell r="CK1290">
            <v>0</v>
          </cell>
          <cell r="CL1290">
            <v>0</v>
          </cell>
          <cell r="CM1290">
            <v>0</v>
          </cell>
          <cell r="CN1290">
            <v>0</v>
          </cell>
          <cell r="CO1290">
            <v>0</v>
          </cell>
          <cell r="CP1290">
            <v>0</v>
          </cell>
          <cell r="CQ1290">
            <v>0</v>
          </cell>
          <cell r="CR1290">
            <v>0</v>
          </cell>
          <cell r="CS1290">
            <v>57.082542421627835</v>
          </cell>
          <cell r="CT1290">
            <v>56.252054794520546</v>
          </cell>
          <cell r="CU1290">
            <v>56.252054794520546</v>
          </cell>
        </row>
        <row r="1291">
          <cell r="C1291">
            <v>1857</v>
          </cell>
          <cell r="CK1291">
            <v>0</v>
          </cell>
          <cell r="CL1291">
            <v>0</v>
          </cell>
          <cell r="CM1291">
            <v>0</v>
          </cell>
          <cell r="CN1291">
            <v>0</v>
          </cell>
          <cell r="CO1291">
            <v>0</v>
          </cell>
          <cell r="CP1291">
            <v>0</v>
          </cell>
          <cell r="CQ1291">
            <v>0</v>
          </cell>
          <cell r="CR1291">
            <v>0</v>
          </cell>
          <cell r="CS1291">
            <v>0</v>
          </cell>
          <cell r="CT1291">
            <v>588.09890109890114</v>
          </cell>
          <cell r="CU1291">
            <v>1172.9780821917809</v>
          </cell>
        </row>
        <row r="1292">
          <cell r="C1292">
            <v>1912</v>
          </cell>
          <cell r="CK1292">
            <v>0</v>
          </cell>
          <cell r="CL1292">
            <v>0</v>
          </cell>
          <cell r="CM1292">
            <v>0</v>
          </cell>
          <cell r="CN1292">
            <v>0</v>
          </cell>
          <cell r="CO1292">
            <v>0</v>
          </cell>
          <cell r="CP1292">
            <v>0</v>
          </cell>
          <cell r="CQ1292">
            <v>0</v>
          </cell>
          <cell r="CR1292">
            <v>0</v>
          </cell>
          <cell r="CS1292">
            <v>88.038911907764373</v>
          </cell>
          <cell r="CT1292">
            <v>87.320547945205476</v>
          </cell>
          <cell r="CU1292">
            <v>87.320547945205476</v>
          </cell>
        </row>
        <row r="1293">
          <cell r="C1293">
            <v>1166</v>
          </cell>
          <cell r="CK1293">
            <v>0</v>
          </cell>
          <cell r="CL1293">
            <v>0</v>
          </cell>
          <cell r="CM1293">
            <v>0</v>
          </cell>
          <cell r="CN1293">
            <v>0</v>
          </cell>
          <cell r="CO1293">
            <v>0</v>
          </cell>
          <cell r="CP1293">
            <v>0</v>
          </cell>
          <cell r="CQ1293">
            <v>0</v>
          </cell>
          <cell r="CR1293">
            <v>0</v>
          </cell>
          <cell r="CS1293">
            <v>115.95531464833421</v>
          </cell>
          <cell r="CT1293">
            <v>114.42739726027398</v>
          </cell>
          <cell r="CU1293">
            <v>114.42739726027398</v>
          </cell>
        </row>
        <row r="1294">
          <cell r="C1294">
            <v>1777</v>
          </cell>
          <cell r="CK1294">
            <v>0</v>
          </cell>
          <cell r="CL1294">
            <v>0</v>
          </cell>
          <cell r="CM1294">
            <v>0</v>
          </cell>
          <cell r="CN1294">
            <v>0</v>
          </cell>
          <cell r="CO1294">
            <v>0</v>
          </cell>
          <cell r="CP1294">
            <v>0</v>
          </cell>
          <cell r="CQ1294">
            <v>0</v>
          </cell>
          <cell r="CR1294">
            <v>0</v>
          </cell>
          <cell r="CS1294">
            <v>115.64992067689053</v>
          </cell>
          <cell r="CT1294">
            <v>114.12602739726027</v>
          </cell>
          <cell r="CU1294">
            <v>114.12602739726027</v>
          </cell>
        </row>
        <row r="1295">
          <cell r="C1295">
            <v>1590</v>
          </cell>
          <cell r="CK1295">
            <v>0</v>
          </cell>
          <cell r="CL1295">
            <v>0</v>
          </cell>
          <cell r="CM1295">
            <v>0</v>
          </cell>
          <cell r="CN1295">
            <v>0</v>
          </cell>
          <cell r="CO1295">
            <v>0</v>
          </cell>
          <cell r="CP1295">
            <v>0</v>
          </cell>
          <cell r="CQ1295">
            <v>0</v>
          </cell>
          <cell r="CR1295">
            <v>0</v>
          </cell>
          <cell r="CS1295">
            <v>1740.2220426383437</v>
          </cell>
          <cell r="CT1295">
            <v>1736.8356164383561</v>
          </cell>
          <cell r="CU1295">
            <v>1736.8356164383561</v>
          </cell>
        </row>
        <row r="1296">
          <cell r="C1296">
            <v>1253</v>
          </cell>
          <cell r="CK1296">
            <v>0</v>
          </cell>
          <cell r="CL1296">
            <v>0</v>
          </cell>
          <cell r="CM1296">
            <v>0</v>
          </cell>
          <cell r="CN1296">
            <v>0</v>
          </cell>
          <cell r="CO1296">
            <v>0</v>
          </cell>
          <cell r="CP1296">
            <v>0</v>
          </cell>
          <cell r="CQ1296">
            <v>0</v>
          </cell>
          <cell r="CR1296">
            <v>0</v>
          </cell>
          <cell r="CS1296">
            <v>60.153005464480877</v>
          </cell>
          <cell r="CT1296">
            <v>59.375342465753427</v>
          </cell>
          <cell r="CU1296">
            <v>59.375342465753427</v>
          </cell>
        </row>
        <row r="1297">
          <cell r="C1297">
            <v>1855</v>
          </cell>
          <cell r="CK1297">
            <v>0</v>
          </cell>
          <cell r="CL1297">
            <v>0</v>
          </cell>
          <cell r="CM1297">
            <v>0</v>
          </cell>
          <cell r="CN1297">
            <v>0</v>
          </cell>
          <cell r="CO1297">
            <v>0</v>
          </cell>
          <cell r="CP1297">
            <v>0</v>
          </cell>
          <cell r="CQ1297">
            <v>0</v>
          </cell>
          <cell r="CR1297">
            <v>0</v>
          </cell>
          <cell r="CS1297">
            <v>287.95863808322821</v>
          </cell>
          <cell r="CT1297">
            <v>284.37260273972601</v>
          </cell>
          <cell r="CU1297">
            <v>284.37260273972601</v>
          </cell>
        </row>
        <row r="1298">
          <cell r="C1298">
            <v>1259</v>
          </cell>
          <cell r="CK1298">
            <v>0</v>
          </cell>
          <cell r="CL1298">
            <v>0</v>
          </cell>
          <cell r="CM1298">
            <v>0</v>
          </cell>
          <cell r="CN1298">
            <v>0</v>
          </cell>
          <cell r="CO1298">
            <v>0</v>
          </cell>
          <cell r="CP1298">
            <v>0</v>
          </cell>
          <cell r="CQ1298">
            <v>0</v>
          </cell>
          <cell r="CR1298">
            <v>0</v>
          </cell>
          <cell r="CS1298">
            <v>412.97301387137452</v>
          </cell>
          <cell r="CT1298">
            <v>407.8301369863014</v>
          </cell>
          <cell r="CU1298">
            <v>407.8301369863014</v>
          </cell>
        </row>
        <row r="1299">
          <cell r="C1299">
            <v>1268</v>
          </cell>
          <cell r="CK1299">
            <v>0</v>
          </cell>
          <cell r="CL1299">
            <v>0</v>
          </cell>
          <cell r="CM1299">
            <v>0</v>
          </cell>
          <cell r="CN1299">
            <v>0</v>
          </cell>
          <cell r="CO1299">
            <v>0</v>
          </cell>
          <cell r="CP1299">
            <v>0</v>
          </cell>
          <cell r="CQ1299">
            <v>0</v>
          </cell>
          <cell r="CR1299">
            <v>0</v>
          </cell>
          <cell r="CS1299">
            <v>136.8577553593947</v>
          </cell>
          <cell r="CT1299">
            <v>135.15342465753426</v>
          </cell>
          <cell r="CU1299">
            <v>135.15342465753426</v>
          </cell>
        </row>
        <row r="1300">
          <cell r="C1300">
            <v>1879</v>
          </cell>
          <cell r="CK1300">
            <v>0</v>
          </cell>
          <cell r="CL1300">
            <v>0</v>
          </cell>
          <cell r="CM1300">
            <v>0</v>
          </cell>
          <cell r="CN1300">
            <v>0</v>
          </cell>
          <cell r="CO1300">
            <v>0</v>
          </cell>
          <cell r="CP1300">
            <v>0</v>
          </cell>
          <cell r="CQ1300">
            <v>0</v>
          </cell>
          <cell r="CR1300">
            <v>0</v>
          </cell>
          <cell r="CS1300">
            <v>147.85220680958386</v>
          </cell>
          <cell r="CT1300">
            <v>146.0109589041096</v>
          </cell>
          <cell r="CU1300">
            <v>146.0109589041096</v>
          </cell>
        </row>
        <row r="1301">
          <cell r="C1301">
            <v>1960</v>
          </cell>
          <cell r="CK1301">
            <v>0</v>
          </cell>
          <cell r="CL1301">
            <v>0</v>
          </cell>
          <cell r="CM1301">
            <v>0</v>
          </cell>
          <cell r="CN1301">
            <v>0</v>
          </cell>
          <cell r="CO1301">
            <v>0</v>
          </cell>
          <cell r="CP1301">
            <v>0</v>
          </cell>
          <cell r="CQ1301">
            <v>0</v>
          </cell>
          <cell r="CR1301">
            <v>0</v>
          </cell>
          <cell r="CS1301">
            <v>124.75555555555555</v>
          </cell>
          <cell r="CT1301">
            <v>123.04657534246576</v>
          </cell>
          <cell r="CU1301">
            <v>123.04657534246576</v>
          </cell>
        </row>
        <row r="1302">
          <cell r="C1302">
            <v>1875</v>
          </cell>
          <cell r="CK1302">
            <v>0</v>
          </cell>
          <cell r="CL1302">
            <v>0</v>
          </cell>
          <cell r="CM1302">
            <v>0</v>
          </cell>
          <cell r="CN1302">
            <v>0</v>
          </cell>
          <cell r="CO1302">
            <v>0</v>
          </cell>
          <cell r="CP1302">
            <v>0</v>
          </cell>
          <cell r="CQ1302">
            <v>0</v>
          </cell>
          <cell r="CR1302">
            <v>0</v>
          </cell>
          <cell r="CS1302">
            <v>326.30466582597728</v>
          </cell>
          <cell r="CT1302">
            <v>322.24109589041097</v>
          </cell>
          <cell r="CU1302">
            <v>322.24109589041097</v>
          </cell>
        </row>
        <row r="1303">
          <cell r="C1303">
            <v>1873</v>
          </cell>
          <cell r="CK1303">
            <v>0</v>
          </cell>
          <cell r="CL1303">
            <v>0</v>
          </cell>
          <cell r="CM1303">
            <v>0</v>
          </cell>
          <cell r="CN1303">
            <v>0</v>
          </cell>
          <cell r="CO1303">
            <v>0</v>
          </cell>
          <cell r="CP1303">
            <v>0</v>
          </cell>
          <cell r="CQ1303">
            <v>0</v>
          </cell>
          <cell r="CR1303">
            <v>0</v>
          </cell>
          <cell r="CS1303">
            <v>318.61612021857923</v>
          </cell>
          <cell r="CT1303">
            <v>314.72054794520545</v>
          </cell>
          <cell r="CU1303">
            <v>314.72054794520545</v>
          </cell>
        </row>
        <row r="1304">
          <cell r="C1304">
            <v>1830</v>
          </cell>
          <cell r="CK1304">
            <v>0</v>
          </cell>
          <cell r="CL1304">
            <v>0</v>
          </cell>
          <cell r="CM1304">
            <v>0</v>
          </cell>
          <cell r="CN1304">
            <v>0</v>
          </cell>
          <cell r="CO1304">
            <v>0</v>
          </cell>
          <cell r="CP1304">
            <v>0</v>
          </cell>
          <cell r="CQ1304">
            <v>0</v>
          </cell>
          <cell r="CR1304">
            <v>0</v>
          </cell>
          <cell r="CS1304">
            <v>385.54387656702022</v>
          </cell>
          <cell r="CT1304">
            <v>380.99726027397259</v>
          </cell>
          <cell r="CU1304">
            <v>380.99726027397259</v>
          </cell>
        </row>
        <row r="1305">
          <cell r="C1305">
            <v>1604</v>
          </cell>
          <cell r="CK1305">
            <v>0</v>
          </cell>
          <cell r="CL1305">
            <v>0</v>
          </cell>
          <cell r="CM1305">
            <v>0</v>
          </cell>
          <cell r="CN1305">
            <v>0</v>
          </cell>
          <cell r="CO1305">
            <v>0</v>
          </cell>
          <cell r="CP1305">
            <v>0</v>
          </cell>
          <cell r="CQ1305">
            <v>0</v>
          </cell>
          <cell r="CR1305">
            <v>0</v>
          </cell>
          <cell r="CS1305">
            <v>375.8875361620058</v>
          </cell>
          <cell r="CT1305">
            <v>371.45479452054792</v>
          </cell>
          <cell r="CU1305">
            <v>371.45479452054792</v>
          </cell>
        </row>
        <row r="1306">
          <cell r="C1306">
            <v>1596</v>
          </cell>
          <cell r="CK1306">
            <v>0</v>
          </cell>
          <cell r="CL1306">
            <v>0</v>
          </cell>
          <cell r="CM1306">
            <v>0</v>
          </cell>
          <cell r="CN1306">
            <v>0</v>
          </cell>
          <cell r="CO1306">
            <v>0</v>
          </cell>
          <cell r="CP1306">
            <v>0</v>
          </cell>
          <cell r="CQ1306">
            <v>0</v>
          </cell>
          <cell r="CR1306">
            <v>0</v>
          </cell>
          <cell r="CS1306">
            <v>738.80291706846674</v>
          </cell>
          <cell r="CT1306">
            <v>731.07671232876714</v>
          </cell>
          <cell r="CU1306">
            <v>731.07671232876714</v>
          </cell>
        </row>
        <row r="1307">
          <cell r="C1307">
            <v>1607</v>
          </cell>
          <cell r="CK1307">
            <v>0</v>
          </cell>
          <cell r="CL1307">
            <v>0</v>
          </cell>
          <cell r="CM1307">
            <v>0</v>
          </cell>
          <cell r="CN1307">
            <v>0</v>
          </cell>
          <cell r="CO1307">
            <v>0</v>
          </cell>
          <cell r="CP1307">
            <v>0</v>
          </cell>
          <cell r="CQ1307">
            <v>0</v>
          </cell>
          <cell r="CR1307">
            <v>0</v>
          </cell>
          <cell r="CS1307">
            <v>183.55641272902605</v>
          </cell>
          <cell r="CT1307">
            <v>181.39178082191782</v>
          </cell>
          <cell r="CU1307">
            <v>181.39178082191782</v>
          </cell>
        </row>
        <row r="1308">
          <cell r="C1308">
            <v>1783</v>
          </cell>
          <cell r="CK1308">
            <v>0</v>
          </cell>
          <cell r="CL1308">
            <v>0</v>
          </cell>
          <cell r="CM1308">
            <v>0</v>
          </cell>
          <cell r="CN1308">
            <v>0</v>
          </cell>
          <cell r="CO1308">
            <v>0</v>
          </cell>
          <cell r="CP1308">
            <v>0</v>
          </cell>
          <cell r="CQ1308">
            <v>0</v>
          </cell>
          <cell r="CR1308">
            <v>0</v>
          </cell>
          <cell r="CS1308">
            <v>512.82352941176475</v>
          </cell>
          <cell r="CT1308">
            <v>96.676712328767124</v>
          </cell>
          <cell r="CU1308">
            <v>97.816438356164383</v>
          </cell>
        </row>
        <row r="1309">
          <cell r="C1309">
            <v>1778</v>
          </cell>
          <cell r="CK1309">
            <v>0</v>
          </cell>
          <cell r="CL1309">
            <v>0</v>
          </cell>
          <cell r="CM1309">
            <v>0</v>
          </cell>
          <cell r="CN1309">
            <v>0</v>
          </cell>
          <cell r="CO1309">
            <v>0</v>
          </cell>
          <cell r="CP1309">
            <v>0</v>
          </cell>
          <cell r="CQ1309">
            <v>0</v>
          </cell>
          <cell r="CR1309">
            <v>0</v>
          </cell>
          <cell r="CS1309">
            <v>71.661523625843785</v>
          </cell>
          <cell r="CT1309">
            <v>70.816438356164383</v>
          </cell>
          <cell r="CU1309">
            <v>70.816438356164383</v>
          </cell>
        </row>
        <row r="1310">
          <cell r="C1310">
            <v>1781</v>
          </cell>
          <cell r="CK1310">
            <v>0</v>
          </cell>
          <cell r="CL1310">
            <v>0</v>
          </cell>
          <cell r="CM1310">
            <v>0</v>
          </cell>
          <cell r="CN1310">
            <v>0</v>
          </cell>
          <cell r="CO1310">
            <v>0</v>
          </cell>
          <cell r="CP1310">
            <v>0</v>
          </cell>
          <cell r="CQ1310">
            <v>0</v>
          </cell>
          <cell r="CR1310">
            <v>0</v>
          </cell>
          <cell r="CS1310">
            <v>1023.3133344600304</v>
          </cell>
          <cell r="CT1310">
            <v>1020.8547945205479</v>
          </cell>
          <cell r="CU1310">
            <v>1020.8547945205479</v>
          </cell>
        </row>
        <row r="1311">
          <cell r="C1311">
            <v>1737</v>
          </cell>
          <cell r="CK1311">
            <v>0</v>
          </cell>
          <cell r="CL1311">
            <v>0</v>
          </cell>
          <cell r="CM1311">
            <v>0</v>
          </cell>
          <cell r="CN1311">
            <v>0</v>
          </cell>
          <cell r="CO1311">
            <v>0</v>
          </cell>
          <cell r="CP1311">
            <v>0</v>
          </cell>
          <cell r="CQ1311">
            <v>0</v>
          </cell>
          <cell r="CR1311">
            <v>0</v>
          </cell>
          <cell r="CS1311">
            <v>201.87142857142857</v>
          </cell>
          <cell r="CT1311">
            <v>101.91780821917808</v>
          </cell>
          <cell r="CU1311">
            <v>105.98630136986301</v>
          </cell>
        </row>
        <row r="1312">
          <cell r="C1312">
            <v>1820</v>
          </cell>
          <cell r="CK1312">
            <v>0</v>
          </cell>
          <cell r="CL1312">
            <v>0</v>
          </cell>
          <cell r="CM1312">
            <v>0</v>
          </cell>
          <cell r="CN1312">
            <v>0</v>
          </cell>
          <cell r="CO1312">
            <v>0</v>
          </cell>
          <cell r="CP1312">
            <v>0</v>
          </cell>
          <cell r="CQ1312">
            <v>0</v>
          </cell>
          <cell r="CR1312">
            <v>0</v>
          </cell>
          <cell r="CS1312">
            <v>456.02561475409834</v>
          </cell>
          <cell r="CT1312">
            <v>451.0109589041096</v>
          </cell>
          <cell r="CU1312">
            <v>451.0109589041096</v>
          </cell>
        </row>
        <row r="1313">
          <cell r="C1313">
            <v>1843</v>
          </cell>
          <cell r="CK1313">
            <v>0</v>
          </cell>
          <cell r="CL1313">
            <v>0</v>
          </cell>
          <cell r="CM1313">
            <v>0</v>
          </cell>
          <cell r="CN1313">
            <v>0</v>
          </cell>
          <cell r="CO1313">
            <v>0</v>
          </cell>
          <cell r="CP1313">
            <v>0</v>
          </cell>
          <cell r="CQ1313">
            <v>0</v>
          </cell>
          <cell r="CR1313">
            <v>0</v>
          </cell>
          <cell r="CS1313">
            <v>225.66899472952437</v>
          </cell>
          <cell r="CT1313">
            <v>224.95616438356166</v>
          </cell>
          <cell r="CU1313">
            <v>224.95616438356166</v>
          </cell>
        </row>
        <row r="1314">
          <cell r="C1314">
            <v>1962</v>
          </cell>
          <cell r="CK1314">
            <v>0</v>
          </cell>
          <cell r="CL1314">
            <v>0</v>
          </cell>
          <cell r="CM1314">
            <v>0</v>
          </cell>
          <cell r="CN1314">
            <v>0</v>
          </cell>
          <cell r="CO1314">
            <v>0</v>
          </cell>
          <cell r="CP1314">
            <v>0</v>
          </cell>
          <cell r="CQ1314">
            <v>0</v>
          </cell>
          <cell r="CR1314">
            <v>0</v>
          </cell>
          <cell r="CS1314">
            <v>91.727777777777789</v>
          </cell>
          <cell r="CT1314">
            <v>90.471232876712335</v>
          </cell>
          <cell r="CU1314">
            <v>90.471232876712335</v>
          </cell>
        </row>
        <row r="1315">
          <cell r="C1315">
            <v>1770</v>
          </cell>
          <cell r="CK1315">
            <v>0</v>
          </cell>
          <cell r="CL1315">
            <v>0</v>
          </cell>
          <cell r="CM1315">
            <v>0</v>
          </cell>
          <cell r="CN1315">
            <v>0</v>
          </cell>
          <cell r="CO1315">
            <v>0</v>
          </cell>
          <cell r="CP1315">
            <v>0</v>
          </cell>
          <cell r="CQ1315">
            <v>0</v>
          </cell>
          <cell r="CR1315">
            <v>0</v>
          </cell>
          <cell r="CS1315">
            <v>97.274230658613746</v>
          </cell>
          <cell r="CT1315">
            <v>96.273972602739732</v>
          </cell>
          <cell r="CU1315">
            <v>96.273972602739732</v>
          </cell>
        </row>
        <row r="1316">
          <cell r="C1316">
            <v>1808</v>
          </cell>
          <cell r="CK1316">
            <v>0</v>
          </cell>
          <cell r="CL1316">
            <v>0</v>
          </cell>
          <cell r="CM1316">
            <v>0</v>
          </cell>
          <cell r="CN1316">
            <v>0</v>
          </cell>
          <cell r="CO1316">
            <v>0</v>
          </cell>
          <cell r="CP1316">
            <v>0</v>
          </cell>
          <cell r="CQ1316">
            <v>0</v>
          </cell>
          <cell r="CR1316">
            <v>0</v>
          </cell>
          <cell r="CS1316">
            <v>175.83156737305077</v>
          </cell>
          <cell r="CT1316">
            <v>174.18904109589042</v>
          </cell>
          <cell r="CU1316">
            <v>174.18904109589042</v>
          </cell>
        </row>
        <row r="1317">
          <cell r="C1317">
            <v>1823</v>
          </cell>
          <cell r="CK1317">
            <v>0</v>
          </cell>
          <cell r="CL1317">
            <v>0</v>
          </cell>
          <cell r="CM1317">
            <v>0</v>
          </cell>
          <cell r="CN1317">
            <v>0</v>
          </cell>
          <cell r="CO1317">
            <v>0</v>
          </cell>
          <cell r="CP1317">
            <v>0</v>
          </cell>
          <cell r="CQ1317">
            <v>0</v>
          </cell>
          <cell r="CR1317">
            <v>0</v>
          </cell>
          <cell r="CS1317">
            <v>332.19635479141675</v>
          </cell>
          <cell r="CT1317">
            <v>329.09315068493152</v>
          </cell>
          <cell r="CU1317">
            <v>329.09315068493152</v>
          </cell>
        </row>
        <row r="1318">
          <cell r="C1318">
            <v>1549</v>
          </cell>
          <cell r="CK1318">
            <v>0</v>
          </cell>
          <cell r="CL1318">
            <v>0</v>
          </cell>
          <cell r="CM1318">
            <v>0</v>
          </cell>
          <cell r="CN1318">
            <v>0</v>
          </cell>
          <cell r="CO1318">
            <v>0</v>
          </cell>
          <cell r="CP1318">
            <v>0</v>
          </cell>
          <cell r="CQ1318">
            <v>0</v>
          </cell>
          <cell r="CR1318">
            <v>0</v>
          </cell>
          <cell r="CS1318">
            <v>51.523207584436108</v>
          </cell>
          <cell r="CT1318">
            <v>51.049315068493151</v>
          </cell>
          <cell r="CU1318">
            <v>51.049315068493151</v>
          </cell>
        </row>
        <row r="1319">
          <cell r="C1319">
            <v>1774</v>
          </cell>
          <cell r="CK1319">
            <v>0</v>
          </cell>
          <cell r="CL1319">
            <v>0</v>
          </cell>
          <cell r="CM1319">
            <v>0</v>
          </cell>
          <cell r="CN1319">
            <v>0</v>
          </cell>
          <cell r="CO1319">
            <v>0</v>
          </cell>
          <cell r="CP1319">
            <v>0</v>
          </cell>
          <cell r="CQ1319">
            <v>0</v>
          </cell>
          <cell r="CR1319">
            <v>0</v>
          </cell>
          <cell r="CS1319">
            <v>371.92941176470589</v>
          </cell>
          <cell r="CT1319">
            <v>66.627397260273966</v>
          </cell>
          <cell r="CU1319">
            <v>86.61369863013698</v>
          </cell>
        </row>
        <row r="1320">
          <cell r="C1320">
            <v>1689</v>
          </cell>
          <cell r="CK1320">
            <v>0</v>
          </cell>
          <cell r="CL1320">
            <v>0</v>
          </cell>
          <cell r="CM1320">
            <v>0</v>
          </cell>
          <cell r="CN1320">
            <v>0</v>
          </cell>
          <cell r="CO1320">
            <v>0</v>
          </cell>
          <cell r="CP1320">
            <v>0</v>
          </cell>
          <cell r="CQ1320">
            <v>0</v>
          </cell>
          <cell r="CR1320">
            <v>0</v>
          </cell>
          <cell r="CS1320">
            <v>1086.1432336869173</v>
          </cell>
          <cell r="CT1320">
            <v>1076.4547945205479</v>
          </cell>
          <cell r="CU1320">
            <v>1076.4547945205479</v>
          </cell>
        </row>
        <row r="1321">
          <cell r="C1321">
            <v>1786</v>
          </cell>
          <cell r="CK1321">
            <v>0</v>
          </cell>
          <cell r="CL1321">
            <v>0</v>
          </cell>
          <cell r="CM1321">
            <v>0</v>
          </cell>
          <cell r="CN1321">
            <v>0</v>
          </cell>
          <cell r="CO1321">
            <v>0</v>
          </cell>
          <cell r="CP1321">
            <v>0</v>
          </cell>
          <cell r="CQ1321">
            <v>0</v>
          </cell>
          <cell r="CR1321">
            <v>0</v>
          </cell>
          <cell r="CS1321">
            <v>97.102459016393453</v>
          </cell>
          <cell r="CT1321">
            <v>96.249315068493146</v>
          </cell>
          <cell r="CU1321">
            <v>96.249315068493146</v>
          </cell>
        </row>
        <row r="1322">
          <cell r="C1322">
            <v>1624</v>
          </cell>
          <cell r="CK1322">
            <v>0</v>
          </cell>
          <cell r="CL1322">
            <v>0</v>
          </cell>
          <cell r="CM1322">
            <v>0</v>
          </cell>
          <cell r="CN1322">
            <v>0</v>
          </cell>
          <cell r="CO1322">
            <v>0</v>
          </cell>
          <cell r="CP1322">
            <v>0</v>
          </cell>
          <cell r="CQ1322">
            <v>0</v>
          </cell>
          <cell r="CR1322">
            <v>0</v>
          </cell>
          <cell r="CS1322">
            <v>150.59592866150243</v>
          </cell>
          <cell r="CT1322">
            <v>149.36712328767123</v>
          </cell>
          <cell r="CU1322">
            <v>149.36712328767123</v>
          </cell>
        </row>
        <row r="1323">
          <cell r="C1323">
            <v>1623</v>
          </cell>
          <cell r="CK1323">
            <v>0</v>
          </cell>
          <cell r="CL1323">
            <v>0</v>
          </cell>
          <cell r="CM1323">
            <v>0</v>
          </cell>
          <cell r="CN1323">
            <v>0</v>
          </cell>
          <cell r="CO1323">
            <v>0</v>
          </cell>
          <cell r="CP1323">
            <v>0</v>
          </cell>
          <cell r="CQ1323">
            <v>0</v>
          </cell>
          <cell r="CR1323">
            <v>0</v>
          </cell>
          <cell r="CS1323">
            <v>150.59592866150243</v>
          </cell>
          <cell r="CT1323">
            <v>149.36712328767123</v>
          </cell>
          <cell r="CU1323">
            <v>149.36712328767123</v>
          </cell>
        </row>
        <row r="1324">
          <cell r="C1324">
            <v>1814</v>
          </cell>
          <cell r="CK1324">
            <v>0</v>
          </cell>
          <cell r="CL1324">
            <v>0</v>
          </cell>
          <cell r="CM1324">
            <v>0</v>
          </cell>
          <cell r="CN1324">
            <v>0</v>
          </cell>
          <cell r="CO1324">
            <v>0</v>
          </cell>
          <cell r="CP1324">
            <v>0</v>
          </cell>
          <cell r="CQ1324">
            <v>0</v>
          </cell>
          <cell r="CR1324">
            <v>0</v>
          </cell>
          <cell r="CS1324">
            <v>83.217069312625824</v>
          </cell>
          <cell r="CT1324">
            <v>137.86575342465753</v>
          </cell>
          <cell r="CU1324">
            <v>137.86575342465753</v>
          </cell>
        </row>
        <row r="1325">
          <cell r="C1325">
            <v>1758</v>
          </cell>
          <cell r="CK1325">
            <v>0</v>
          </cell>
          <cell r="CL1325">
            <v>0</v>
          </cell>
          <cell r="CM1325">
            <v>0</v>
          </cell>
          <cell r="CN1325">
            <v>0</v>
          </cell>
          <cell r="CO1325">
            <v>0</v>
          </cell>
          <cell r="CP1325">
            <v>0</v>
          </cell>
          <cell r="CQ1325">
            <v>0</v>
          </cell>
          <cell r="CR1325">
            <v>0</v>
          </cell>
          <cell r="CS1325">
            <v>1575.5401459854015</v>
          </cell>
          <cell r="CT1325">
            <v>1182.7342465753425</v>
          </cell>
          <cell r="CU1325">
            <v>1182.7342465753425</v>
          </cell>
        </row>
        <row r="1326">
          <cell r="C1326">
            <v>1821</v>
          </cell>
          <cell r="CK1326">
            <v>0</v>
          </cell>
          <cell r="CL1326">
            <v>0</v>
          </cell>
          <cell r="CM1326">
            <v>0</v>
          </cell>
          <cell r="CN1326">
            <v>0</v>
          </cell>
          <cell r="CO1326">
            <v>0</v>
          </cell>
          <cell r="CP1326">
            <v>0</v>
          </cell>
          <cell r="CQ1326">
            <v>0</v>
          </cell>
          <cell r="CR1326">
            <v>0</v>
          </cell>
          <cell r="CS1326">
            <v>517.65452976704057</v>
          </cell>
          <cell r="CT1326">
            <v>513.66575342465751</v>
          </cell>
          <cell r="CU1326">
            <v>513.66575342465751</v>
          </cell>
        </row>
        <row r="1327">
          <cell r="C1327">
            <v>1888</v>
          </cell>
          <cell r="CK1327">
            <v>0</v>
          </cell>
          <cell r="CL1327">
            <v>0</v>
          </cell>
          <cell r="CM1327">
            <v>0</v>
          </cell>
          <cell r="CN1327">
            <v>0</v>
          </cell>
          <cell r="CO1327">
            <v>0</v>
          </cell>
          <cell r="CP1327">
            <v>0</v>
          </cell>
          <cell r="CQ1327">
            <v>0</v>
          </cell>
          <cell r="CR1327">
            <v>0</v>
          </cell>
          <cell r="CS1327">
            <v>95.865664845173043</v>
          </cell>
          <cell r="CT1327">
            <v>93.027397260273972</v>
          </cell>
          <cell r="CU1327">
            <v>93.027397260273972</v>
          </cell>
        </row>
        <row r="1328">
          <cell r="C1328">
            <v>1564</v>
          </cell>
          <cell r="CK1328">
            <v>0</v>
          </cell>
          <cell r="CL1328">
            <v>0</v>
          </cell>
          <cell r="CM1328">
            <v>0</v>
          </cell>
          <cell r="CN1328">
            <v>0</v>
          </cell>
          <cell r="CO1328">
            <v>0</v>
          </cell>
          <cell r="CP1328">
            <v>0</v>
          </cell>
          <cell r="CQ1328">
            <v>0</v>
          </cell>
          <cell r="CR1328">
            <v>0</v>
          </cell>
          <cell r="CS1328">
            <v>47.225057743225733</v>
          </cell>
          <cell r="CT1328">
            <v>46.871232876712327</v>
          </cell>
          <cell r="CU1328">
            <v>46.871232876712327</v>
          </cell>
        </row>
        <row r="1329">
          <cell r="C1329">
            <v>1688</v>
          </cell>
          <cell r="CK1329">
            <v>0</v>
          </cell>
          <cell r="CL1329">
            <v>0</v>
          </cell>
          <cell r="CM1329">
            <v>0</v>
          </cell>
          <cell r="CN1329">
            <v>0</v>
          </cell>
          <cell r="CO1329">
            <v>0</v>
          </cell>
          <cell r="CP1329">
            <v>0</v>
          </cell>
          <cell r="CQ1329">
            <v>0</v>
          </cell>
          <cell r="CR1329">
            <v>0</v>
          </cell>
          <cell r="CS1329">
            <v>2148.4225267998445</v>
          </cell>
          <cell r="CT1329">
            <v>2403.8931506849317</v>
          </cell>
          <cell r="CU1329">
            <v>2403.8931506849317</v>
          </cell>
        </row>
        <row r="1330">
          <cell r="C1330">
            <v>1627</v>
          </cell>
          <cell r="CK1330">
            <v>0</v>
          </cell>
          <cell r="CL1330">
            <v>0</v>
          </cell>
          <cell r="CM1330">
            <v>0</v>
          </cell>
          <cell r="CN1330">
            <v>0</v>
          </cell>
          <cell r="CO1330">
            <v>0</v>
          </cell>
          <cell r="CP1330">
            <v>0</v>
          </cell>
          <cell r="CQ1330">
            <v>0</v>
          </cell>
          <cell r="CR1330">
            <v>0</v>
          </cell>
          <cell r="CS1330">
            <v>210.48662993818868</v>
          </cell>
          <cell r="CT1330">
            <v>485.84383561643835</v>
          </cell>
          <cell r="CU1330">
            <v>485.84383561643835</v>
          </cell>
        </row>
        <row r="1331">
          <cell r="C1331">
            <v>1767</v>
          </cell>
          <cell r="CK1331">
            <v>0</v>
          </cell>
          <cell r="CL1331">
            <v>0</v>
          </cell>
          <cell r="CM1331">
            <v>0</v>
          </cell>
          <cell r="CN1331">
            <v>0</v>
          </cell>
          <cell r="CO1331">
            <v>0</v>
          </cell>
          <cell r="CP1331">
            <v>0</v>
          </cell>
          <cell r="CQ1331">
            <v>0</v>
          </cell>
          <cell r="CR1331">
            <v>0</v>
          </cell>
          <cell r="CS1331">
            <v>125.28166915052161</v>
          </cell>
          <cell r="CT1331">
            <v>124.49315068493151</v>
          </cell>
          <cell r="CU1331">
            <v>124.49315068493151</v>
          </cell>
        </row>
        <row r="1332">
          <cell r="C1332">
            <v>1513</v>
          </cell>
          <cell r="CK1332">
            <v>0</v>
          </cell>
          <cell r="CL1332">
            <v>0</v>
          </cell>
          <cell r="CM1332">
            <v>0</v>
          </cell>
          <cell r="CN1332">
            <v>0</v>
          </cell>
          <cell r="CO1332">
            <v>0</v>
          </cell>
          <cell r="CP1332">
            <v>0</v>
          </cell>
          <cell r="CQ1332">
            <v>0</v>
          </cell>
          <cell r="CR1332">
            <v>0</v>
          </cell>
          <cell r="CS1332">
            <v>110.80424739195232</v>
          </cell>
          <cell r="CT1332">
            <v>110.10684931506849</v>
          </cell>
          <cell r="CU1332">
            <v>110.10684931506849</v>
          </cell>
        </row>
        <row r="1333">
          <cell r="C1333">
            <v>1468</v>
          </cell>
          <cell r="CK1333">
            <v>0</v>
          </cell>
          <cell r="CL1333">
            <v>0</v>
          </cell>
          <cell r="CM1333">
            <v>0</v>
          </cell>
          <cell r="CN1333">
            <v>0</v>
          </cell>
          <cell r="CO1333">
            <v>0</v>
          </cell>
          <cell r="CP1333">
            <v>0</v>
          </cell>
          <cell r="CQ1333">
            <v>0</v>
          </cell>
          <cell r="CR1333">
            <v>0</v>
          </cell>
          <cell r="CS1333">
            <v>507.88181818181818</v>
          </cell>
          <cell r="CT1333">
            <v>174.92602739726027</v>
          </cell>
          <cell r="CU1333">
            <v>174.92602739726027</v>
          </cell>
        </row>
        <row r="1334">
          <cell r="C1334">
            <v>1452</v>
          </cell>
          <cell r="CK1334">
            <v>0</v>
          </cell>
          <cell r="CL1334">
            <v>0</v>
          </cell>
          <cell r="CM1334">
            <v>0</v>
          </cell>
          <cell r="CN1334">
            <v>0</v>
          </cell>
          <cell r="CO1334">
            <v>0</v>
          </cell>
          <cell r="CP1334">
            <v>0</v>
          </cell>
          <cell r="CQ1334">
            <v>0</v>
          </cell>
          <cell r="CR1334">
            <v>0</v>
          </cell>
          <cell r="CS1334">
            <v>56.630402384500741</v>
          </cell>
          <cell r="CT1334">
            <v>56.273972602739725</v>
          </cell>
          <cell r="CU1334">
            <v>56.273972602739725</v>
          </cell>
        </row>
        <row r="1335">
          <cell r="C1335">
            <v>1427</v>
          </cell>
          <cell r="CK1335">
            <v>0</v>
          </cell>
          <cell r="CL1335">
            <v>0</v>
          </cell>
          <cell r="CM1335">
            <v>0</v>
          </cell>
          <cell r="CN1335">
            <v>0</v>
          </cell>
          <cell r="CO1335">
            <v>0</v>
          </cell>
          <cell r="CP1335">
            <v>0</v>
          </cell>
          <cell r="CQ1335">
            <v>0</v>
          </cell>
          <cell r="CR1335">
            <v>0</v>
          </cell>
          <cell r="CS1335">
            <v>60.457228017883757</v>
          </cell>
          <cell r="CT1335">
            <v>60.076712328767123</v>
          </cell>
          <cell r="CU1335">
            <v>60.076712328767123</v>
          </cell>
        </row>
        <row r="1336">
          <cell r="C1336">
            <v>1605</v>
          </cell>
          <cell r="CK1336">
            <v>0</v>
          </cell>
          <cell r="CL1336">
            <v>0</v>
          </cell>
          <cell r="CM1336">
            <v>0</v>
          </cell>
          <cell r="CN1336">
            <v>0</v>
          </cell>
          <cell r="CO1336">
            <v>0</v>
          </cell>
          <cell r="CP1336">
            <v>0</v>
          </cell>
          <cell r="CQ1336">
            <v>0</v>
          </cell>
          <cell r="CR1336">
            <v>0</v>
          </cell>
          <cell r="CS1336">
            <v>110.22482872522633</v>
          </cell>
          <cell r="CT1336">
            <v>266.85753424657537</v>
          </cell>
          <cell r="CU1336">
            <v>266.85753424657537</v>
          </cell>
        </row>
        <row r="1337">
          <cell r="C1337">
            <v>1472</v>
          </cell>
          <cell r="CK1337">
            <v>0</v>
          </cell>
          <cell r="CL1337">
            <v>0</v>
          </cell>
          <cell r="CM1337">
            <v>0</v>
          </cell>
          <cell r="CN1337">
            <v>0</v>
          </cell>
          <cell r="CO1337">
            <v>0</v>
          </cell>
          <cell r="CP1337">
            <v>0</v>
          </cell>
          <cell r="CQ1337">
            <v>0</v>
          </cell>
          <cell r="CR1337">
            <v>0</v>
          </cell>
          <cell r="CS1337">
            <v>44.707921035789894</v>
          </cell>
          <cell r="CT1337">
            <v>44.43013698630137</v>
          </cell>
          <cell r="CU1337">
            <v>44.43013698630137</v>
          </cell>
        </row>
        <row r="1338">
          <cell r="C1338">
            <v>1750</v>
          </cell>
          <cell r="CK1338">
            <v>0</v>
          </cell>
          <cell r="CL1338">
            <v>0</v>
          </cell>
          <cell r="CM1338">
            <v>0</v>
          </cell>
          <cell r="CN1338">
            <v>0</v>
          </cell>
          <cell r="CO1338">
            <v>0</v>
          </cell>
          <cell r="CP1338">
            <v>0</v>
          </cell>
          <cell r="CQ1338">
            <v>0</v>
          </cell>
          <cell r="CR1338">
            <v>0</v>
          </cell>
          <cell r="CS1338">
            <v>330.20908957845432</v>
          </cell>
          <cell r="CT1338">
            <v>328.18356164383562</v>
          </cell>
          <cell r="CU1338">
            <v>328.18356164383562</v>
          </cell>
        </row>
        <row r="1339">
          <cell r="C1339">
            <v>1470</v>
          </cell>
          <cell r="CK1339">
            <v>0</v>
          </cell>
          <cell r="CL1339">
            <v>0</v>
          </cell>
          <cell r="CM1339">
            <v>0</v>
          </cell>
          <cell r="CN1339">
            <v>0</v>
          </cell>
          <cell r="CO1339">
            <v>0</v>
          </cell>
          <cell r="CP1339">
            <v>0</v>
          </cell>
          <cell r="CQ1339">
            <v>0</v>
          </cell>
          <cell r="CR1339">
            <v>0</v>
          </cell>
          <cell r="CS1339">
            <v>505.01836943793916</v>
          </cell>
          <cell r="CT1339">
            <v>501.42739726027395</v>
          </cell>
          <cell r="CU1339">
            <v>501.42739726027395</v>
          </cell>
        </row>
        <row r="1340">
          <cell r="C1340">
            <v>1813</v>
          </cell>
          <cell r="CK1340">
            <v>0</v>
          </cell>
          <cell r="CL1340">
            <v>0</v>
          </cell>
          <cell r="CM1340">
            <v>0</v>
          </cell>
          <cell r="CN1340">
            <v>0</v>
          </cell>
          <cell r="CO1340">
            <v>0</v>
          </cell>
          <cell r="CP1340">
            <v>0</v>
          </cell>
          <cell r="CQ1340">
            <v>0</v>
          </cell>
          <cell r="CR1340">
            <v>0</v>
          </cell>
          <cell r="CS1340">
            <v>111.95198026983897</v>
          </cell>
          <cell r="CT1340">
            <v>111.27397260273973</v>
          </cell>
          <cell r="CU1340">
            <v>111.27397260273973</v>
          </cell>
        </row>
        <row r="1341">
          <cell r="C1341">
            <v>1381</v>
          </cell>
          <cell r="CK1341">
            <v>0</v>
          </cell>
          <cell r="CL1341">
            <v>0</v>
          </cell>
          <cell r="CM1341">
            <v>0</v>
          </cell>
          <cell r="CN1341">
            <v>0</v>
          </cell>
          <cell r="CO1341">
            <v>0</v>
          </cell>
          <cell r="CP1341">
            <v>0</v>
          </cell>
          <cell r="CQ1341">
            <v>0</v>
          </cell>
          <cell r="CR1341">
            <v>0</v>
          </cell>
          <cell r="CS1341">
            <v>1460.6889545821016</v>
          </cell>
          <cell r="CT1341">
            <v>3918.6904109589041</v>
          </cell>
          <cell r="CU1341">
            <v>3918.6904109589041</v>
          </cell>
        </row>
        <row r="1342">
          <cell r="C1342">
            <v>1603</v>
          </cell>
          <cell r="CK1342">
            <v>0</v>
          </cell>
          <cell r="CL1342">
            <v>0</v>
          </cell>
          <cell r="CM1342">
            <v>0</v>
          </cell>
          <cell r="CN1342">
            <v>0</v>
          </cell>
          <cell r="CO1342">
            <v>0</v>
          </cell>
          <cell r="CP1342">
            <v>0</v>
          </cell>
          <cell r="CQ1342">
            <v>0</v>
          </cell>
          <cell r="CR1342">
            <v>0</v>
          </cell>
          <cell r="CS1342">
            <v>568.9401709401709</v>
          </cell>
          <cell r="CT1342">
            <v>552.09863013698634</v>
          </cell>
          <cell r="CU1342">
            <v>1191.6493150684933</v>
          </cell>
        </row>
        <row r="1343">
          <cell r="C1343">
            <v>1780</v>
          </cell>
          <cell r="CK1343">
            <v>0</v>
          </cell>
          <cell r="CL1343">
            <v>0</v>
          </cell>
          <cell r="CM1343">
            <v>0</v>
          </cell>
          <cell r="CN1343">
            <v>0</v>
          </cell>
          <cell r="CO1343">
            <v>0</v>
          </cell>
          <cell r="CP1343">
            <v>0</v>
          </cell>
          <cell r="CQ1343">
            <v>0</v>
          </cell>
          <cell r="CR1343">
            <v>0</v>
          </cell>
          <cell r="CS1343">
            <v>71.32025594320676</v>
          </cell>
          <cell r="CT1343">
            <v>70.909589041095884</v>
          </cell>
          <cell r="CU1343">
            <v>70.909589041095884</v>
          </cell>
        </row>
        <row r="1344">
          <cell r="C1344">
            <v>1404</v>
          </cell>
          <cell r="CK1344">
            <v>0</v>
          </cell>
          <cell r="CL1344">
            <v>0</v>
          </cell>
          <cell r="CM1344">
            <v>0</v>
          </cell>
          <cell r="CN1344">
            <v>0</v>
          </cell>
          <cell r="CO1344">
            <v>0</v>
          </cell>
          <cell r="CP1344">
            <v>0</v>
          </cell>
          <cell r="CQ1344">
            <v>0</v>
          </cell>
          <cell r="CR1344">
            <v>0</v>
          </cell>
          <cell r="CS1344">
            <v>358.06413258872277</v>
          </cell>
          <cell r="CT1344">
            <v>355.14246575342463</v>
          </cell>
          <cell r="CU1344">
            <v>355.14246575342463</v>
          </cell>
        </row>
        <row r="1345">
          <cell r="C1345">
            <v>1653</v>
          </cell>
          <cell r="CK1345">
            <v>0</v>
          </cell>
          <cell r="CL1345">
            <v>0</v>
          </cell>
          <cell r="CM1345">
            <v>0</v>
          </cell>
          <cell r="CN1345">
            <v>0</v>
          </cell>
          <cell r="CO1345">
            <v>0</v>
          </cell>
          <cell r="CP1345">
            <v>0</v>
          </cell>
          <cell r="CQ1345">
            <v>0</v>
          </cell>
          <cell r="CR1345">
            <v>0</v>
          </cell>
          <cell r="CS1345">
            <v>165.36974789915968</v>
          </cell>
          <cell r="CT1345">
            <v>139.33424657534246</v>
          </cell>
          <cell r="CU1345">
            <v>139.33424657534246</v>
          </cell>
        </row>
        <row r="1346">
          <cell r="C1346">
            <v>1598</v>
          </cell>
          <cell r="CK1346">
            <v>0</v>
          </cell>
          <cell r="CL1346">
            <v>0</v>
          </cell>
          <cell r="CM1346">
            <v>0</v>
          </cell>
          <cell r="CN1346">
            <v>0</v>
          </cell>
          <cell r="CO1346">
            <v>0</v>
          </cell>
          <cell r="CP1346">
            <v>0</v>
          </cell>
          <cell r="CQ1346">
            <v>0</v>
          </cell>
          <cell r="CR1346">
            <v>0</v>
          </cell>
          <cell r="CS1346">
            <v>1604.2469796348571</v>
          </cell>
          <cell r="CT1346">
            <v>889.80037868838394</v>
          </cell>
          <cell r="CU1346">
            <v>1247.9192293942908</v>
          </cell>
        </row>
        <row r="1347">
          <cell r="C1347">
            <v>1799</v>
          </cell>
          <cell r="CK1347">
            <v>0</v>
          </cell>
          <cell r="CL1347">
            <v>0</v>
          </cell>
          <cell r="CM1347">
            <v>0</v>
          </cell>
          <cell r="CN1347">
            <v>0</v>
          </cell>
          <cell r="CO1347">
            <v>0</v>
          </cell>
          <cell r="CP1347">
            <v>0</v>
          </cell>
          <cell r="CQ1347">
            <v>0</v>
          </cell>
          <cell r="CR1347">
            <v>0</v>
          </cell>
          <cell r="CS1347">
            <v>45.308539944903579</v>
          </cell>
          <cell r="CT1347">
            <v>45.060273972602737</v>
          </cell>
          <cell r="CU1347">
            <v>45.060273972602737</v>
          </cell>
        </row>
        <row r="1348">
          <cell r="C1348">
            <v>1809</v>
          </cell>
          <cell r="CK1348">
            <v>0</v>
          </cell>
          <cell r="CL1348">
            <v>0</v>
          </cell>
          <cell r="CM1348">
            <v>0</v>
          </cell>
          <cell r="CN1348">
            <v>0</v>
          </cell>
          <cell r="CO1348">
            <v>0</v>
          </cell>
          <cell r="CP1348">
            <v>0</v>
          </cell>
          <cell r="CQ1348">
            <v>0</v>
          </cell>
          <cell r="CR1348">
            <v>0</v>
          </cell>
          <cell r="CS1348">
            <v>118.84419619249076</v>
          </cell>
          <cell r="CT1348">
            <v>118.21643835616439</v>
          </cell>
          <cell r="CU1348">
            <v>118.21643835616439</v>
          </cell>
        </row>
        <row r="1349">
          <cell r="C1349">
            <v>1766</v>
          </cell>
          <cell r="CK1349">
            <v>0</v>
          </cell>
          <cell r="CL1349">
            <v>0</v>
          </cell>
          <cell r="CM1349">
            <v>0</v>
          </cell>
          <cell r="CN1349">
            <v>0</v>
          </cell>
          <cell r="CO1349">
            <v>0</v>
          </cell>
          <cell r="CP1349">
            <v>0</v>
          </cell>
          <cell r="CQ1349">
            <v>0</v>
          </cell>
          <cell r="CR1349">
            <v>0</v>
          </cell>
          <cell r="CS1349">
            <v>111.82582929269607</v>
          </cell>
          <cell r="CT1349">
            <v>111.60821917808219</v>
          </cell>
          <cell r="CU1349">
            <v>111.60821917808219</v>
          </cell>
        </row>
        <row r="1350">
          <cell r="C1350">
            <v>1686</v>
          </cell>
          <cell r="CK1350">
            <v>0</v>
          </cell>
          <cell r="CL1350">
            <v>0</v>
          </cell>
          <cell r="CM1350">
            <v>0</v>
          </cell>
          <cell r="CN1350">
            <v>0</v>
          </cell>
          <cell r="CO1350">
            <v>0</v>
          </cell>
          <cell r="CP1350">
            <v>0</v>
          </cell>
          <cell r="CQ1350">
            <v>0</v>
          </cell>
          <cell r="CR1350">
            <v>0</v>
          </cell>
          <cell r="CS1350">
            <v>368.37321523003698</v>
          </cell>
          <cell r="CT1350">
            <v>366.42739726027395</v>
          </cell>
          <cell r="CU1350">
            <v>366.42739726027395</v>
          </cell>
        </row>
        <row r="1351">
          <cell r="C1351">
            <v>1730</v>
          </cell>
          <cell r="CK1351">
            <v>0</v>
          </cell>
          <cell r="CL1351">
            <v>0</v>
          </cell>
          <cell r="CM1351">
            <v>0</v>
          </cell>
          <cell r="CN1351">
            <v>0</v>
          </cell>
          <cell r="CO1351">
            <v>0</v>
          </cell>
          <cell r="CP1351">
            <v>0</v>
          </cell>
          <cell r="CQ1351">
            <v>0</v>
          </cell>
          <cell r="CR1351">
            <v>0</v>
          </cell>
          <cell r="CS1351">
            <v>343.94281967213118</v>
          </cell>
          <cell r="CT1351">
            <v>342.14794520547946</v>
          </cell>
          <cell r="CU1351">
            <v>342.14794520547946</v>
          </cell>
        </row>
        <row r="1352">
          <cell r="C1352">
            <v>1406</v>
          </cell>
          <cell r="CK1352">
            <v>0</v>
          </cell>
          <cell r="CL1352">
            <v>0</v>
          </cell>
          <cell r="CM1352">
            <v>0</v>
          </cell>
          <cell r="CN1352">
            <v>0</v>
          </cell>
          <cell r="CO1352">
            <v>0</v>
          </cell>
          <cell r="CP1352">
            <v>0</v>
          </cell>
          <cell r="CQ1352">
            <v>0</v>
          </cell>
          <cell r="CR1352">
            <v>0</v>
          </cell>
          <cell r="CS1352">
            <v>499.65079365079367</v>
          </cell>
          <cell r="CT1352">
            <v>221.18356164383562</v>
          </cell>
          <cell r="CU1352">
            <v>266.24109589041097</v>
          </cell>
        </row>
        <row r="1353">
          <cell r="C1353">
            <v>1790</v>
          </cell>
          <cell r="CK1353">
            <v>0</v>
          </cell>
          <cell r="CL1353">
            <v>0</v>
          </cell>
          <cell r="CM1353">
            <v>0</v>
          </cell>
          <cell r="CN1353">
            <v>0</v>
          </cell>
          <cell r="CO1353">
            <v>0</v>
          </cell>
          <cell r="CP1353">
            <v>0</v>
          </cell>
          <cell r="CQ1353">
            <v>0</v>
          </cell>
          <cell r="CR1353">
            <v>0</v>
          </cell>
          <cell r="CS1353">
            <v>528.98425196850394</v>
          </cell>
          <cell r="CT1353">
            <v>368.08219178082192</v>
          </cell>
          <cell r="CU1353">
            <v>428.35890410958905</v>
          </cell>
        </row>
        <row r="1354">
          <cell r="C1354">
            <v>1397</v>
          </cell>
          <cell r="CK1354">
            <v>0</v>
          </cell>
          <cell r="CL1354">
            <v>0</v>
          </cell>
          <cell r="CM1354">
            <v>0</v>
          </cell>
          <cell r="CN1354">
            <v>0</v>
          </cell>
          <cell r="CO1354">
            <v>0</v>
          </cell>
          <cell r="CP1354">
            <v>0</v>
          </cell>
          <cell r="CQ1354">
            <v>0</v>
          </cell>
          <cell r="CR1354">
            <v>0</v>
          </cell>
          <cell r="CS1354">
            <v>743.63753711113975</v>
          </cell>
          <cell r="CT1354">
            <v>739.84931506849318</v>
          </cell>
          <cell r="CU1354">
            <v>739.84931506849318</v>
          </cell>
        </row>
        <row r="1355">
          <cell r="C1355">
            <v>1599</v>
          </cell>
          <cell r="CK1355">
            <v>0</v>
          </cell>
          <cell r="CL1355">
            <v>0</v>
          </cell>
          <cell r="CM1355">
            <v>0</v>
          </cell>
          <cell r="CN1355">
            <v>0</v>
          </cell>
          <cell r="CO1355">
            <v>0</v>
          </cell>
          <cell r="CP1355">
            <v>0</v>
          </cell>
          <cell r="CQ1355">
            <v>0</v>
          </cell>
          <cell r="CR1355">
            <v>0</v>
          </cell>
          <cell r="CS1355">
            <v>249.37722128996168</v>
          </cell>
          <cell r="CT1355">
            <v>248.1068493150685</v>
          </cell>
          <cell r="CU1355">
            <v>248.1068493150685</v>
          </cell>
        </row>
        <row r="1356">
          <cell r="C1356">
            <v>1290</v>
          </cell>
          <cell r="CK1356">
            <v>0</v>
          </cell>
          <cell r="CL1356">
            <v>0</v>
          </cell>
          <cell r="CM1356">
            <v>0</v>
          </cell>
          <cell r="CN1356">
            <v>0</v>
          </cell>
          <cell r="CO1356">
            <v>0</v>
          </cell>
          <cell r="CP1356">
            <v>0</v>
          </cell>
          <cell r="CQ1356">
            <v>0</v>
          </cell>
          <cell r="CR1356">
            <v>0</v>
          </cell>
          <cell r="CS1356">
            <v>17.293927499422768</v>
          </cell>
          <cell r="CT1356">
            <v>17.260273972602739</v>
          </cell>
          <cell r="CU1356">
            <v>17.260273972602739</v>
          </cell>
        </row>
        <row r="1357">
          <cell r="C1357">
            <v>1795</v>
          </cell>
          <cell r="CK1357">
            <v>0</v>
          </cell>
          <cell r="CL1357">
            <v>0</v>
          </cell>
          <cell r="CM1357">
            <v>0</v>
          </cell>
          <cell r="CN1357">
            <v>0</v>
          </cell>
          <cell r="CO1357">
            <v>0</v>
          </cell>
          <cell r="CP1357">
            <v>0</v>
          </cell>
          <cell r="CQ1357">
            <v>0</v>
          </cell>
          <cell r="CR1357">
            <v>0</v>
          </cell>
          <cell r="CS1357">
            <v>0</v>
          </cell>
          <cell r="CT1357">
            <v>33.502477730369044</v>
          </cell>
          <cell r="CU1357">
            <v>57.298630136986304</v>
          </cell>
        </row>
        <row r="1358">
          <cell r="C1358">
            <v>1785</v>
          </cell>
          <cell r="CK1358">
            <v>0</v>
          </cell>
          <cell r="CL1358">
            <v>0</v>
          </cell>
          <cell r="CM1358">
            <v>0</v>
          </cell>
          <cell r="CN1358">
            <v>0</v>
          </cell>
          <cell r="CO1358">
            <v>0</v>
          </cell>
          <cell r="CP1358">
            <v>0</v>
          </cell>
          <cell r="CQ1358">
            <v>0</v>
          </cell>
          <cell r="CR1358">
            <v>0</v>
          </cell>
          <cell r="CS1358">
            <v>62.535688566950476</v>
          </cell>
          <cell r="CT1358">
            <v>62.224657534246575</v>
          </cell>
          <cell r="CU1358">
            <v>62.224657534246575</v>
          </cell>
        </row>
        <row r="1359">
          <cell r="C1359">
            <v>1614</v>
          </cell>
          <cell r="CK1359">
            <v>0</v>
          </cell>
          <cell r="CL1359">
            <v>0</v>
          </cell>
          <cell r="CM1359">
            <v>0</v>
          </cell>
          <cell r="CN1359">
            <v>0</v>
          </cell>
          <cell r="CO1359">
            <v>0</v>
          </cell>
          <cell r="CP1359">
            <v>0</v>
          </cell>
          <cell r="CQ1359">
            <v>0</v>
          </cell>
          <cell r="CR1359">
            <v>0</v>
          </cell>
          <cell r="CS1359">
            <v>2019.9312977099237</v>
          </cell>
          <cell r="CT1359">
            <v>1575.7424657534248</v>
          </cell>
          <cell r="CU1359">
            <v>1673.5369863013698</v>
          </cell>
        </row>
        <row r="1360">
          <cell r="C1360">
            <v>1782</v>
          </cell>
          <cell r="CK1360">
            <v>0</v>
          </cell>
          <cell r="CL1360">
            <v>0</v>
          </cell>
          <cell r="CM1360">
            <v>0</v>
          </cell>
          <cell r="CN1360">
            <v>0</v>
          </cell>
          <cell r="CO1360">
            <v>0</v>
          </cell>
          <cell r="CP1360">
            <v>0</v>
          </cell>
          <cell r="CQ1360">
            <v>0</v>
          </cell>
          <cell r="CR1360">
            <v>0</v>
          </cell>
          <cell r="CS1360">
            <v>0</v>
          </cell>
          <cell r="CT1360">
            <v>132.23901098901098</v>
          </cell>
          <cell r="CU1360">
            <v>131.87671232876713</v>
          </cell>
        </row>
        <row r="1361">
          <cell r="C1361">
            <v>1793</v>
          </cell>
          <cell r="CK1361">
            <v>0</v>
          </cell>
          <cell r="CL1361">
            <v>0</v>
          </cell>
          <cell r="CM1361">
            <v>0</v>
          </cell>
          <cell r="CN1361">
            <v>0</v>
          </cell>
          <cell r="CO1361">
            <v>0</v>
          </cell>
          <cell r="CP1361">
            <v>0</v>
          </cell>
          <cell r="CQ1361">
            <v>0</v>
          </cell>
          <cell r="CR1361">
            <v>0</v>
          </cell>
          <cell r="CS1361">
            <v>73.333333333333329</v>
          </cell>
          <cell r="CT1361">
            <v>72.336986301369862</v>
          </cell>
          <cell r="CU1361">
            <v>72.336986301369862</v>
          </cell>
        </row>
        <row r="1362">
          <cell r="C1362">
            <v>1233</v>
          </cell>
          <cell r="CK1362">
            <v>0</v>
          </cell>
          <cell r="CL1362">
            <v>0</v>
          </cell>
          <cell r="CM1362">
            <v>0</v>
          </cell>
          <cell r="CN1362">
            <v>0</v>
          </cell>
          <cell r="CO1362">
            <v>0</v>
          </cell>
          <cell r="CP1362">
            <v>0</v>
          </cell>
          <cell r="CQ1362">
            <v>0</v>
          </cell>
          <cell r="CR1362">
            <v>0</v>
          </cell>
          <cell r="CS1362">
            <v>45.527381373589655</v>
          </cell>
          <cell r="CT1362">
            <v>45.326027397260276</v>
          </cell>
          <cell r="CU1362">
            <v>45.326027397260276</v>
          </cell>
        </row>
        <row r="1363">
          <cell r="C1363">
            <v>1506</v>
          </cell>
          <cell r="CK1363">
            <v>0</v>
          </cell>
          <cell r="CL1363">
            <v>0</v>
          </cell>
          <cell r="CM1363">
            <v>0</v>
          </cell>
          <cell r="CN1363">
            <v>0</v>
          </cell>
          <cell r="CO1363">
            <v>0</v>
          </cell>
          <cell r="CP1363">
            <v>0</v>
          </cell>
          <cell r="CQ1363">
            <v>0</v>
          </cell>
          <cell r="CR1363">
            <v>0</v>
          </cell>
          <cell r="CS1363">
            <v>390.4</v>
          </cell>
          <cell r="CT1363">
            <v>303.64383561643837</v>
          </cell>
          <cell r="CU1363">
            <v>285.85753424657537</v>
          </cell>
        </row>
        <row r="1364">
          <cell r="C1364">
            <v>1652</v>
          </cell>
          <cell r="CK1364">
            <v>0</v>
          </cell>
          <cell r="CL1364">
            <v>0</v>
          </cell>
          <cell r="CM1364">
            <v>0</v>
          </cell>
          <cell r="CN1364">
            <v>0</v>
          </cell>
          <cell r="CO1364">
            <v>0</v>
          </cell>
          <cell r="CP1364">
            <v>0</v>
          </cell>
          <cell r="CQ1364">
            <v>0</v>
          </cell>
          <cell r="CR1364">
            <v>0</v>
          </cell>
          <cell r="CS1364">
            <v>152.68309859154928</v>
          </cell>
          <cell r="CT1364">
            <v>71.027397260273972</v>
          </cell>
          <cell r="CU1364">
            <v>57.972602739726028</v>
          </cell>
        </row>
        <row r="1365">
          <cell r="C1365">
            <v>1791</v>
          </cell>
          <cell r="CK1365">
            <v>0</v>
          </cell>
          <cell r="CL1365">
            <v>0</v>
          </cell>
          <cell r="CM1365">
            <v>0</v>
          </cell>
          <cell r="CN1365">
            <v>0</v>
          </cell>
          <cell r="CO1365">
            <v>0</v>
          </cell>
          <cell r="CP1365">
            <v>0</v>
          </cell>
          <cell r="CQ1365">
            <v>0</v>
          </cell>
          <cell r="CR1365">
            <v>0</v>
          </cell>
          <cell r="CS1365">
            <v>70.011448472254287</v>
          </cell>
          <cell r="CT1365">
            <v>69.712328767123282</v>
          </cell>
          <cell r="CU1365">
            <v>69.712328767123282</v>
          </cell>
        </row>
        <row r="1366">
          <cell r="C1366">
            <v>1765</v>
          </cell>
          <cell r="CK1366">
            <v>0</v>
          </cell>
          <cell r="CL1366">
            <v>0</v>
          </cell>
          <cell r="CM1366">
            <v>0</v>
          </cell>
          <cell r="CN1366">
            <v>0</v>
          </cell>
          <cell r="CO1366">
            <v>0</v>
          </cell>
          <cell r="CP1366">
            <v>0</v>
          </cell>
          <cell r="CQ1366">
            <v>0</v>
          </cell>
          <cell r="CR1366">
            <v>0</v>
          </cell>
          <cell r="CS1366">
            <v>120.38769593883886</v>
          </cell>
          <cell r="CT1366">
            <v>120.15342465753425</v>
          </cell>
          <cell r="CU1366">
            <v>120.15342465753425</v>
          </cell>
        </row>
        <row r="1367">
          <cell r="C1367">
            <v>1788</v>
          </cell>
          <cell r="CK1367">
            <v>0</v>
          </cell>
          <cell r="CL1367">
            <v>0</v>
          </cell>
          <cell r="CM1367">
            <v>0</v>
          </cell>
          <cell r="CN1367">
            <v>0</v>
          </cell>
          <cell r="CO1367">
            <v>0</v>
          </cell>
          <cell r="CP1367">
            <v>0</v>
          </cell>
          <cell r="CQ1367">
            <v>0</v>
          </cell>
          <cell r="CR1367">
            <v>0</v>
          </cell>
          <cell r="CS1367">
            <v>44.206349206349209</v>
          </cell>
          <cell r="CT1367">
            <v>94</v>
          </cell>
          <cell r="CU1367">
            <v>139.21643835616439</v>
          </cell>
        </row>
        <row r="1368">
          <cell r="C1368">
            <v>1763</v>
          </cell>
          <cell r="CK1368">
            <v>0</v>
          </cell>
          <cell r="CL1368">
            <v>0</v>
          </cell>
          <cell r="CM1368">
            <v>0</v>
          </cell>
          <cell r="CN1368">
            <v>0</v>
          </cell>
          <cell r="CO1368">
            <v>0</v>
          </cell>
          <cell r="CP1368">
            <v>0</v>
          </cell>
          <cell r="CQ1368">
            <v>0</v>
          </cell>
          <cell r="CR1368">
            <v>0</v>
          </cell>
          <cell r="CS1368">
            <v>55.42607876389674</v>
          </cell>
          <cell r="CT1368">
            <v>55.197260273972603</v>
          </cell>
          <cell r="CU1368">
            <v>55.197260273972603</v>
          </cell>
        </row>
        <row r="1369">
          <cell r="C1369">
            <v>1743</v>
          </cell>
          <cell r="CK1369">
            <v>0</v>
          </cell>
          <cell r="CL1369">
            <v>0</v>
          </cell>
          <cell r="CM1369">
            <v>0</v>
          </cell>
          <cell r="CN1369">
            <v>0</v>
          </cell>
          <cell r="CO1369">
            <v>0</v>
          </cell>
          <cell r="CP1369">
            <v>0</v>
          </cell>
          <cell r="CQ1369">
            <v>0</v>
          </cell>
          <cell r="CR1369">
            <v>0</v>
          </cell>
          <cell r="CS1369">
            <v>122.77509544127554</v>
          </cell>
          <cell r="CT1369">
            <v>122.27397260273973</v>
          </cell>
          <cell r="CU1369">
            <v>122.27397260273973</v>
          </cell>
        </row>
        <row r="1370">
          <cell r="C1370">
            <v>1736</v>
          </cell>
          <cell r="CK1370">
            <v>0</v>
          </cell>
          <cell r="CL1370">
            <v>0</v>
          </cell>
          <cell r="CM1370">
            <v>0</v>
          </cell>
          <cell r="CN1370">
            <v>0</v>
          </cell>
          <cell r="CO1370">
            <v>0</v>
          </cell>
          <cell r="CP1370">
            <v>0</v>
          </cell>
          <cell r="CQ1370">
            <v>0</v>
          </cell>
          <cell r="CR1370">
            <v>0</v>
          </cell>
          <cell r="CS1370">
            <v>123.96625870199865</v>
          </cell>
          <cell r="CT1370">
            <v>123.46027397260274</v>
          </cell>
          <cell r="CU1370">
            <v>123.46027397260274</v>
          </cell>
        </row>
        <row r="1371">
          <cell r="C1371">
            <v>1807</v>
          </cell>
          <cell r="CK1371">
            <v>0</v>
          </cell>
          <cell r="CL1371">
            <v>0</v>
          </cell>
          <cell r="CM1371">
            <v>0</v>
          </cell>
          <cell r="CN1371">
            <v>0</v>
          </cell>
          <cell r="CO1371">
            <v>0</v>
          </cell>
          <cell r="CP1371">
            <v>0</v>
          </cell>
          <cell r="CQ1371">
            <v>0</v>
          </cell>
          <cell r="CR1371">
            <v>0</v>
          </cell>
          <cell r="CS1371">
            <v>0</v>
          </cell>
          <cell r="CT1371">
            <v>11.115384615384615</v>
          </cell>
          <cell r="CU1371">
            <v>11.084931506849315</v>
          </cell>
        </row>
        <row r="1372">
          <cell r="C1372">
            <v>1643</v>
          </cell>
          <cell r="CK1372">
            <v>0</v>
          </cell>
          <cell r="CL1372">
            <v>0</v>
          </cell>
          <cell r="CM1372">
            <v>0</v>
          </cell>
          <cell r="CN1372">
            <v>0</v>
          </cell>
          <cell r="CO1372">
            <v>0</v>
          </cell>
          <cell r="CP1372">
            <v>0</v>
          </cell>
          <cell r="CQ1372">
            <v>0</v>
          </cell>
          <cell r="CR1372">
            <v>0</v>
          </cell>
          <cell r="CS1372">
            <v>276.84504828205706</v>
          </cell>
          <cell r="CT1372">
            <v>275.71506849315068</v>
          </cell>
          <cell r="CU1372">
            <v>275.71506849315068</v>
          </cell>
        </row>
        <row r="1373">
          <cell r="C1373">
            <v>1613</v>
          </cell>
          <cell r="CK1373">
            <v>0</v>
          </cell>
          <cell r="CL1373">
            <v>0</v>
          </cell>
          <cell r="CM1373">
            <v>0</v>
          </cell>
          <cell r="CN1373">
            <v>0</v>
          </cell>
          <cell r="CO1373">
            <v>0</v>
          </cell>
          <cell r="CP1373">
            <v>0</v>
          </cell>
          <cell r="CQ1373">
            <v>0</v>
          </cell>
          <cell r="CR1373">
            <v>0</v>
          </cell>
          <cell r="CS1373">
            <v>455.17880794701989</v>
          </cell>
          <cell r="CT1373">
            <v>775.01095890410954</v>
          </cell>
          <cell r="CU1373">
            <v>775.01095890410954</v>
          </cell>
        </row>
        <row r="1374">
          <cell r="C1374">
            <v>1769</v>
          </cell>
          <cell r="CK1374">
            <v>0</v>
          </cell>
          <cell r="CL1374">
            <v>0</v>
          </cell>
          <cell r="CM1374">
            <v>0</v>
          </cell>
          <cell r="CN1374">
            <v>0</v>
          </cell>
          <cell r="CO1374">
            <v>0</v>
          </cell>
          <cell r="CP1374">
            <v>0</v>
          </cell>
          <cell r="CQ1374">
            <v>0</v>
          </cell>
          <cell r="CR1374">
            <v>0</v>
          </cell>
          <cell r="CS1374">
            <v>129.29861780777887</v>
          </cell>
          <cell r="CT1374">
            <v>128.81095890410958</v>
          </cell>
          <cell r="CU1374">
            <v>128.81095890410958</v>
          </cell>
        </row>
        <row r="1375">
          <cell r="C1375">
            <v>1714</v>
          </cell>
          <cell r="CK1375">
            <v>0</v>
          </cell>
          <cell r="CL1375">
            <v>0</v>
          </cell>
          <cell r="CM1375">
            <v>0</v>
          </cell>
          <cell r="CN1375">
            <v>0</v>
          </cell>
          <cell r="CO1375">
            <v>0</v>
          </cell>
          <cell r="CP1375">
            <v>0</v>
          </cell>
          <cell r="CQ1375">
            <v>0</v>
          </cell>
          <cell r="CR1375">
            <v>0</v>
          </cell>
          <cell r="CS1375">
            <v>0</v>
          </cell>
          <cell r="CT1375">
            <v>119.81318681318682</v>
          </cell>
          <cell r="CU1375">
            <v>119.48493150684932</v>
          </cell>
        </row>
        <row r="1376">
          <cell r="C1376">
            <v>1742</v>
          </cell>
          <cell r="CK1376">
            <v>0</v>
          </cell>
          <cell r="CL1376">
            <v>0</v>
          </cell>
          <cell r="CM1376">
            <v>0</v>
          </cell>
          <cell r="CN1376">
            <v>0</v>
          </cell>
          <cell r="CO1376">
            <v>0</v>
          </cell>
          <cell r="CP1376">
            <v>0</v>
          </cell>
          <cell r="CQ1376">
            <v>0</v>
          </cell>
          <cell r="CR1376">
            <v>0</v>
          </cell>
          <cell r="CS1376">
            <v>91.18291900767079</v>
          </cell>
          <cell r="CT1376">
            <v>91.0054794520548</v>
          </cell>
          <cell r="CU1376">
            <v>91.0054794520548</v>
          </cell>
        </row>
        <row r="1377">
          <cell r="C1377">
            <v>1775</v>
          </cell>
          <cell r="CK1377">
            <v>0</v>
          </cell>
          <cell r="CL1377">
            <v>0</v>
          </cell>
          <cell r="CM1377">
            <v>0</v>
          </cell>
          <cell r="CN1377">
            <v>0</v>
          </cell>
          <cell r="CO1377">
            <v>0</v>
          </cell>
          <cell r="CP1377">
            <v>0</v>
          </cell>
          <cell r="CQ1377">
            <v>0</v>
          </cell>
          <cell r="CR1377">
            <v>0</v>
          </cell>
          <cell r="CS1377">
            <v>127.55287585820373</v>
          </cell>
          <cell r="CT1377">
            <v>127.08767123287672</v>
          </cell>
          <cell r="CU1377">
            <v>127.08767123287672</v>
          </cell>
        </row>
        <row r="1378">
          <cell r="C1378">
            <v>1639</v>
          </cell>
          <cell r="CK1378">
            <v>0</v>
          </cell>
          <cell r="CL1378">
            <v>0</v>
          </cell>
          <cell r="CM1378">
            <v>0</v>
          </cell>
          <cell r="CN1378">
            <v>0</v>
          </cell>
          <cell r="CO1378">
            <v>0</v>
          </cell>
          <cell r="CP1378">
            <v>0</v>
          </cell>
          <cell r="CQ1378">
            <v>0</v>
          </cell>
          <cell r="CR1378">
            <v>0</v>
          </cell>
          <cell r="CS1378">
            <v>234.9367088607595</v>
          </cell>
          <cell r="CT1378">
            <v>259.11780821917807</v>
          </cell>
          <cell r="CU1378">
            <v>326.14794520547946</v>
          </cell>
        </row>
        <row r="1379">
          <cell r="C1379">
            <v>1243</v>
          </cell>
          <cell r="CK1379">
            <v>0</v>
          </cell>
          <cell r="CL1379">
            <v>0</v>
          </cell>
          <cell r="CM1379">
            <v>0</v>
          </cell>
          <cell r="CN1379">
            <v>0</v>
          </cell>
          <cell r="CO1379">
            <v>0</v>
          </cell>
          <cell r="CP1379">
            <v>0</v>
          </cell>
          <cell r="CQ1379">
            <v>0</v>
          </cell>
          <cell r="CR1379">
            <v>0</v>
          </cell>
          <cell r="CS1379">
            <v>1632.8553421167321</v>
          </cell>
          <cell r="CT1379">
            <v>1627.345205479452</v>
          </cell>
          <cell r="CU1379">
            <v>1627.345205479452</v>
          </cell>
        </row>
        <row r="1380">
          <cell r="C1380">
            <v>1734</v>
          </cell>
          <cell r="CK1380">
            <v>0</v>
          </cell>
          <cell r="CL1380">
            <v>0</v>
          </cell>
          <cell r="CM1380">
            <v>0</v>
          </cell>
          <cell r="CN1380">
            <v>0</v>
          </cell>
          <cell r="CO1380">
            <v>0</v>
          </cell>
          <cell r="CP1380">
            <v>0</v>
          </cell>
          <cell r="CQ1380">
            <v>0</v>
          </cell>
          <cell r="CR1380">
            <v>0</v>
          </cell>
          <cell r="CS1380">
            <v>216.40973549230614</v>
          </cell>
          <cell r="CT1380">
            <v>215.67945205479452</v>
          </cell>
          <cell r="CU1380">
            <v>215.67945205479452</v>
          </cell>
        </row>
        <row r="1381">
          <cell r="C1381">
            <v>1368</v>
          </cell>
          <cell r="CK1381">
            <v>0</v>
          </cell>
          <cell r="CL1381">
            <v>0</v>
          </cell>
          <cell r="CM1381">
            <v>0</v>
          </cell>
          <cell r="CN1381">
            <v>0</v>
          </cell>
          <cell r="CO1381">
            <v>0</v>
          </cell>
          <cell r="CP1381">
            <v>0</v>
          </cell>
          <cell r="CQ1381">
            <v>0</v>
          </cell>
          <cell r="CR1381">
            <v>0</v>
          </cell>
          <cell r="CS1381">
            <v>741.90853658536582</v>
          </cell>
          <cell r="CT1381">
            <v>800.0438356164384</v>
          </cell>
          <cell r="CU1381">
            <v>800.0438356164384</v>
          </cell>
        </row>
        <row r="1382">
          <cell r="C1382">
            <v>1089</v>
          </cell>
          <cell r="CK1382">
            <v>0</v>
          </cell>
          <cell r="CL1382">
            <v>0</v>
          </cell>
          <cell r="CM1382">
            <v>0</v>
          </cell>
          <cell r="CN1382">
            <v>0</v>
          </cell>
          <cell r="CO1382">
            <v>0</v>
          </cell>
          <cell r="CP1382">
            <v>0</v>
          </cell>
          <cell r="CQ1382">
            <v>0</v>
          </cell>
          <cell r="CR1382">
            <v>0</v>
          </cell>
          <cell r="CS1382">
            <v>29.872727272727271</v>
          </cell>
          <cell r="CT1382">
            <v>29.876712328767123</v>
          </cell>
          <cell r="CU1382">
            <v>35.523287671232879</v>
          </cell>
        </row>
        <row r="1383">
          <cell r="C1383">
            <v>1665</v>
          </cell>
          <cell r="CK1383">
            <v>0</v>
          </cell>
          <cell r="CL1383">
            <v>0</v>
          </cell>
          <cell r="CM1383">
            <v>0</v>
          </cell>
          <cell r="CN1383">
            <v>0</v>
          </cell>
          <cell r="CO1383">
            <v>0</v>
          </cell>
          <cell r="CP1383">
            <v>0</v>
          </cell>
          <cell r="CQ1383">
            <v>0</v>
          </cell>
          <cell r="CR1383">
            <v>0</v>
          </cell>
          <cell r="CS1383">
            <v>79.921686746987959</v>
          </cell>
          <cell r="CT1383">
            <v>82.495890410958907</v>
          </cell>
          <cell r="CU1383">
            <v>92.295890410958904</v>
          </cell>
        </row>
        <row r="1384">
          <cell r="C1384">
            <v>1717</v>
          </cell>
          <cell r="CK1384">
            <v>0</v>
          </cell>
          <cell r="CL1384">
            <v>0</v>
          </cell>
          <cell r="CM1384">
            <v>0</v>
          </cell>
          <cell r="CN1384">
            <v>0</v>
          </cell>
          <cell r="CO1384">
            <v>0</v>
          </cell>
          <cell r="CP1384">
            <v>0</v>
          </cell>
          <cell r="CQ1384">
            <v>0</v>
          </cell>
          <cell r="CR1384">
            <v>0</v>
          </cell>
          <cell r="CS1384">
            <v>380.05171505694909</v>
          </cell>
          <cell r="CT1384">
            <v>378.81095890410961</v>
          </cell>
          <cell r="CU1384">
            <v>378.81095890410961</v>
          </cell>
        </row>
        <row r="1385">
          <cell r="C1385" t="str">
            <v>1541</v>
          </cell>
          <cell r="CK1385">
            <v>0</v>
          </cell>
          <cell r="CL1385">
            <v>0</v>
          </cell>
          <cell r="CM1385">
            <v>0</v>
          </cell>
          <cell r="CN1385">
            <v>0</v>
          </cell>
          <cell r="CO1385">
            <v>0</v>
          </cell>
          <cell r="CP1385">
            <v>0</v>
          </cell>
          <cell r="CQ1385">
            <v>0</v>
          </cell>
          <cell r="CR1385">
            <v>0</v>
          </cell>
          <cell r="CS1385">
            <v>97.767027712724442</v>
          </cell>
          <cell r="CT1385">
            <v>97.454794520547949</v>
          </cell>
          <cell r="CU1385">
            <v>97.454794520547949</v>
          </cell>
        </row>
        <row r="1386">
          <cell r="C1386">
            <v>1432</v>
          </cell>
          <cell r="CK1386">
            <v>0</v>
          </cell>
          <cell r="CL1386">
            <v>0</v>
          </cell>
          <cell r="CM1386">
            <v>0</v>
          </cell>
          <cell r="CN1386">
            <v>0</v>
          </cell>
          <cell r="CO1386">
            <v>0</v>
          </cell>
          <cell r="CP1386">
            <v>0</v>
          </cell>
          <cell r="CQ1386">
            <v>0</v>
          </cell>
          <cell r="CR1386">
            <v>0</v>
          </cell>
          <cell r="CS1386">
            <v>664.06324811345303</v>
          </cell>
          <cell r="CT1386">
            <v>661.9424657534247</v>
          </cell>
          <cell r="CU1386">
            <v>661.9424657534247</v>
          </cell>
        </row>
        <row r="1387">
          <cell r="C1387" t="str">
            <v>1421</v>
          </cell>
          <cell r="CK1387">
            <v>0</v>
          </cell>
          <cell r="CL1387">
            <v>0</v>
          </cell>
          <cell r="CM1387">
            <v>0</v>
          </cell>
          <cell r="CN1387">
            <v>0</v>
          </cell>
          <cell r="CO1387">
            <v>0</v>
          </cell>
          <cell r="CP1387">
            <v>0</v>
          </cell>
          <cell r="CQ1387">
            <v>0</v>
          </cell>
          <cell r="CR1387">
            <v>0</v>
          </cell>
          <cell r="CS1387">
            <v>40.350783892792094</v>
          </cell>
          <cell r="CT1387">
            <v>40.221917808219175</v>
          </cell>
          <cell r="CU1387">
            <v>40.221917808219175</v>
          </cell>
        </row>
        <row r="1388">
          <cell r="C1388">
            <v>1626</v>
          </cell>
          <cell r="CK1388">
            <v>0</v>
          </cell>
          <cell r="CL1388">
            <v>0</v>
          </cell>
          <cell r="CM1388">
            <v>0</v>
          </cell>
          <cell r="CN1388">
            <v>0</v>
          </cell>
          <cell r="CO1388">
            <v>0</v>
          </cell>
          <cell r="CP1388">
            <v>0</v>
          </cell>
          <cell r="CQ1388">
            <v>0</v>
          </cell>
          <cell r="CR1388">
            <v>0</v>
          </cell>
          <cell r="CS1388">
            <v>148.46511627906978</v>
          </cell>
          <cell r="CT1388">
            <v>92.93150684931507</v>
          </cell>
          <cell r="CU1388">
            <v>103.63287671232877</v>
          </cell>
        </row>
        <row r="1389">
          <cell r="C1389">
            <v>1535</v>
          </cell>
          <cell r="CK1389">
            <v>0</v>
          </cell>
          <cell r="CL1389">
            <v>0</v>
          </cell>
          <cell r="CM1389">
            <v>0</v>
          </cell>
          <cell r="CN1389">
            <v>0</v>
          </cell>
          <cell r="CO1389">
            <v>0</v>
          </cell>
          <cell r="CP1389">
            <v>0</v>
          </cell>
          <cell r="CQ1389">
            <v>0</v>
          </cell>
          <cell r="CR1389">
            <v>0</v>
          </cell>
          <cell r="CS1389">
            <v>86.472193598750977</v>
          </cell>
          <cell r="CT1389">
            <v>86.216438356164389</v>
          </cell>
          <cell r="CU1389">
            <v>86.216438356164389</v>
          </cell>
        </row>
        <row r="1390">
          <cell r="C1390">
            <v>1374</v>
          </cell>
          <cell r="CK1390">
            <v>0</v>
          </cell>
          <cell r="CL1390">
            <v>0</v>
          </cell>
          <cell r="CM1390">
            <v>0</v>
          </cell>
          <cell r="CN1390">
            <v>0</v>
          </cell>
          <cell r="CO1390">
            <v>0</v>
          </cell>
          <cell r="CP1390">
            <v>0</v>
          </cell>
          <cell r="CQ1390">
            <v>0</v>
          </cell>
          <cell r="CR1390">
            <v>0</v>
          </cell>
          <cell r="CS1390">
            <v>150.9041095890411</v>
          </cell>
          <cell r="CT1390">
            <v>301.8082191780822</v>
          </cell>
          <cell r="CU1390">
            <v>301.8082191780822</v>
          </cell>
        </row>
        <row r="1391">
          <cell r="C1391">
            <v>1539</v>
          </cell>
          <cell r="CK1391">
            <v>0</v>
          </cell>
          <cell r="CL1391">
            <v>0</v>
          </cell>
          <cell r="CM1391">
            <v>0</v>
          </cell>
          <cell r="CN1391">
            <v>0</v>
          </cell>
          <cell r="CO1391">
            <v>0</v>
          </cell>
          <cell r="CP1391">
            <v>0</v>
          </cell>
          <cell r="CQ1391">
            <v>0</v>
          </cell>
          <cell r="CR1391">
            <v>0</v>
          </cell>
          <cell r="CS1391">
            <v>71.098540145985396</v>
          </cell>
          <cell r="CT1391">
            <v>131.77808219178081</v>
          </cell>
          <cell r="CU1391">
            <v>131.77808219178081</v>
          </cell>
        </row>
        <row r="1392">
          <cell r="C1392">
            <v>1265</v>
          </cell>
          <cell r="CK1392">
            <v>0</v>
          </cell>
          <cell r="CL1392">
            <v>0</v>
          </cell>
          <cell r="CM1392">
            <v>0</v>
          </cell>
          <cell r="CN1392">
            <v>0</v>
          </cell>
          <cell r="CO1392">
            <v>0</v>
          </cell>
          <cell r="CP1392">
            <v>0</v>
          </cell>
          <cell r="CQ1392">
            <v>0</v>
          </cell>
          <cell r="CR1392">
            <v>0</v>
          </cell>
          <cell r="CS1392">
            <v>235.85753424657534</v>
          </cell>
          <cell r="CT1392">
            <v>471.71506849315068</v>
          </cell>
          <cell r="CU1392">
            <v>471.71506849315068</v>
          </cell>
        </row>
        <row r="1393">
          <cell r="C1393">
            <v>1476</v>
          </cell>
          <cell r="CK1393">
            <v>0</v>
          </cell>
          <cell r="CL1393">
            <v>0</v>
          </cell>
          <cell r="CM1393">
            <v>0</v>
          </cell>
          <cell r="CN1393">
            <v>0</v>
          </cell>
          <cell r="CO1393">
            <v>0</v>
          </cell>
          <cell r="CP1393">
            <v>0</v>
          </cell>
          <cell r="CQ1393">
            <v>0</v>
          </cell>
          <cell r="CR1393">
            <v>0</v>
          </cell>
          <cell r="CS1393">
            <v>0</v>
          </cell>
          <cell r="CT1393">
            <v>62.284153005464482</v>
          </cell>
          <cell r="CU1393">
            <v>62.454794520547942</v>
          </cell>
        </row>
        <row r="1394">
          <cell r="C1394">
            <v>1661</v>
          </cell>
          <cell r="CK1394">
            <v>0</v>
          </cell>
          <cell r="CL1394">
            <v>0</v>
          </cell>
          <cell r="CM1394">
            <v>0</v>
          </cell>
          <cell r="CN1394">
            <v>0</v>
          </cell>
          <cell r="CO1394">
            <v>0</v>
          </cell>
          <cell r="CP1394">
            <v>0</v>
          </cell>
          <cell r="CQ1394">
            <v>0</v>
          </cell>
          <cell r="CR1394">
            <v>0</v>
          </cell>
          <cell r="CS1394">
            <v>181.59550561797752</v>
          </cell>
          <cell r="CT1394">
            <v>285.96438356164384</v>
          </cell>
          <cell r="CU1394">
            <v>299.14520547945204</v>
          </cell>
        </row>
        <row r="1395">
          <cell r="C1395">
            <v>1487</v>
          </cell>
          <cell r="CK1395">
            <v>0</v>
          </cell>
          <cell r="CL1395">
            <v>0</v>
          </cell>
          <cell r="CM1395">
            <v>0</v>
          </cell>
          <cell r="CN1395">
            <v>0</v>
          </cell>
          <cell r="CO1395">
            <v>0</v>
          </cell>
          <cell r="CP1395">
            <v>0</v>
          </cell>
          <cell r="CQ1395">
            <v>0</v>
          </cell>
          <cell r="CR1395">
            <v>0</v>
          </cell>
          <cell r="CS1395">
            <v>392.47550141954395</v>
          </cell>
          <cell r="CT1395">
            <v>391.36438356164382</v>
          </cell>
          <cell r="CU1395">
            <v>391.36438356164382</v>
          </cell>
        </row>
        <row r="1396">
          <cell r="C1396">
            <v>1435</v>
          </cell>
          <cell r="CK1396">
            <v>0</v>
          </cell>
          <cell r="CL1396">
            <v>0</v>
          </cell>
          <cell r="CM1396">
            <v>0</v>
          </cell>
          <cell r="CN1396">
            <v>0</v>
          </cell>
          <cell r="CO1396">
            <v>0</v>
          </cell>
          <cell r="CP1396">
            <v>0</v>
          </cell>
          <cell r="CQ1396">
            <v>0</v>
          </cell>
          <cell r="CR1396">
            <v>0</v>
          </cell>
          <cell r="CS1396">
            <v>418.25</v>
          </cell>
          <cell r="CT1396">
            <v>212.96986301369864</v>
          </cell>
          <cell r="CU1396">
            <v>212.31780821917809</v>
          </cell>
        </row>
        <row r="1397">
          <cell r="C1397">
            <v>1440</v>
          </cell>
          <cell r="CK1397">
            <v>0</v>
          </cell>
          <cell r="CL1397">
            <v>0</v>
          </cell>
          <cell r="CM1397">
            <v>0</v>
          </cell>
          <cell r="CN1397">
            <v>0</v>
          </cell>
          <cell r="CO1397">
            <v>0</v>
          </cell>
          <cell r="CP1397">
            <v>0</v>
          </cell>
          <cell r="CQ1397">
            <v>0</v>
          </cell>
          <cell r="CR1397">
            <v>0</v>
          </cell>
          <cell r="CS1397">
            <v>7.3823163327261678</v>
          </cell>
          <cell r="CT1397">
            <v>7.3616438356164382</v>
          </cell>
          <cell r="CU1397">
            <v>7.3616438356164382</v>
          </cell>
        </row>
        <row r="1398">
          <cell r="C1398">
            <v>1511</v>
          </cell>
          <cell r="CK1398">
            <v>0</v>
          </cell>
          <cell r="CL1398">
            <v>0</v>
          </cell>
          <cell r="CM1398">
            <v>0</v>
          </cell>
          <cell r="CN1398">
            <v>0</v>
          </cell>
          <cell r="CO1398">
            <v>0</v>
          </cell>
          <cell r="CP1398">
            <v>0</v>
          </cell>
          <cell r="CQ1398">
            <v>0</v>
          </cell>
          <cell r="CR1398">
            <v>0</v>
          </cell>
          <cell r="CS1398">
            <v>174.60776015680685</v>
          </cell>
          <cell r="CT1398">
            <v>174.13972602739727</v>
          </cell>
          <cell r="CU1398">
            <v>174.13972602739727</v>
          </cell>
        </row>
        <row r="1399">
          <cell r="C1399">
            <v>1462</v>
          </cell>
          <cell r="CK1399">
            <v>0</v>
          </cell>
          <cell r="CL1399">
            <v>0</v>
          </cell>
          <cell r="CM1399">
            <v>0</v>
          </cell>
          <cell r="CN1399">
            <v>0</v>
          </cell>
          <cell r="CO1399">
            <v>0</v>
          </cell>
          <cell r="CP1399">
            <v>0</v>
          </cell>
          <cell r="CQ1399">
            <v>0</v>
          </cell>
          <cell r="CR1399">
            <v>0</v>
          </cell>
          <cell r="CS1399">
            <v>184.11517129675076</v>
          </cell>
          <cell r="CT1399">
            <v>184.06849315068493</v>
          </cell>
          <cell r="CU1399">
            <v>184.06849315068493</v>
          </cell>
        </row>
        <row r="1400">
          <cell r="C1400">
            <v>1618</v>
          </cell>
          <cell r="CK1400">
            <v>0</v>
          </cell>
          <cell r="CL1400">
            <v>0</v>
          </cell>
          <cell r="CM1400">
            <v>0</v>
          </cell>
          <cell r="CN1400">
            <v>0</v>
          </cell>
          <cell r="CO1400">
            <v>0</v>
          </cell>
          <cell r="CP1400">
            <v>0</v>
          </cell>
          <cell r="CQ1400">
            <v>0</v>
          </cell>
          <cell r="CR1400">
            <v>0</v>
          </cell>
          <cell r="CS1400">
            <v>495.92752987931385</v>
          </cell>
          <cell r="CT1400">
            <v>494.64109589041095</v>
          </cell>
          <cell r="CU1400">
            <v>494.64109589041095</v>
          </cell>
        </row>
        <row r="1401">
          <cell r="C1401">
            <v>1612</v>
          </cell>
          <cell r="CK1401">
            <v>0</v>
          </cell>
          <cell r="CL1401">
            <v>0</v>
          </cell>
          <cell r="CM1401">
            <v>0</v>
          </cell>
          <cell r="CN1401">
            <v>0</v>
          </cell>
          <cell r="CO1401">
            <v>0</v>
          </cell>
          <cell r="CP1401">
            <v>0</v>
          </cell>
          <cell r="CQ1401">
            <v>0</v>
          </cell>
          <cell r="CR1401">
            <v>0</v>
          </cell>
          <cell r="CS1401">
            <v>545.37360100523074</v>
          </cell>
          <cell r="CT1401">
            <v>543.95890410958907</v>
          </cell>
          <cell r="CU1401">
            <v>543.95890410958907</v>
          </cell>
        </row>
        <row r="1402">
          <cell r="C1402">
            <v>1492</v>
          </cell>
          <cell r="CK1402">
            <v>0</v>
          </cell>
          <cell r="CL1402">
            <v>0</v>
          </cell>
          <cell r="CM1402">
            <v>0</v>
          </cell>
          <cell r="CN1402">
            <v>0</v>
          </cell>
          <cell r="CO1402">
            <v>0</v>
          </cell>
          <cell r="CP1402">
            <v>0</v>
          </cell>
          <cell r="CQ1402">
            <v>0</v>
          </cell>
          <cell r="CR1402">
            <v>0</v>
          </cell>
          <cell r="CS1402">
            <v>79.508532423208194</v>
          </cell>
          <cell r="CT1402">
            <v>155.03287671232877</v>
          </cell>
          <cell r="CU1402">
            <v>155.03287671232877</v>
          </cell>
        </row>
        <row r="1403">
          <cell r="C1403">
            <v>1517</v>
          </cell>
          <cell r="CK1403">
            <v>0</v>
          </cell>
          <cell r="CL1403">
            <v>0</v>
          </cell>
          <cell r="CM1403">
            <v>0</v>
          </cell>
          <cell r="CN1403">
            <v>0</v>
          </cell>
          <cell r="CO1403">
            <v>0</v>
          </cell>
          <cell r="CP1403">
            <v>0</v>
          </cell>
          <cell r="CQ1403">
            <v>0</v>
          </cell>
          <cell r="CR1403">
            <v>0</v>
          </cell>
          <cell r="CS1403">
            <v>160.07922043948378</v>
          </cell>
          <cell r="CT1403">
            <v>159.66849315068492</v>
          </cell>
          <cell r="CU1403">
            <v>159.66849315068492</v>
          </cell>
        </row>
        <row r="1404">
          <cell r="C1404">
            <v>1378</v>
          </cell>
          <cell r="CK1404">
            <v>0</v>
          </cell>
          <cell r="CL1404">
            <v>0</v>
          </cell>
          <cell r="CM1404">
            <v>0</v>
          </cell>
          <cell r="CN1404">
            <v>0</v>
          </cell>
          <cell r="CO1404">
            <v>0</v>
          </cell>
          <cell r="CP1404">
            <v>0</v>
          </cell>
          <cell r="CQ1404">
            <v>0</v>
          </cell>
          <cell r="CR1404">
            <v>0</v>
          </cell>
          <cell r="CS1404">
            <v>72.398936170212764</v>
          </cell>
          <cell r="CT1404">
            <v>47.654794520547945</v>
          </cell>
          <cell r="CU1404">
            <v>52.364383561643834</v>
          </cell>
        </row>
        <row r="1405">
          <cell r="C1405">
            <v>1507</v>
          </cell>
          <cell r="CK1405">
            <v>0</v>
          </cell>
          <cell r="CL1405">
            <v>0</v>
          </cell>
          <cell r="CM1405">
            <v>0</v>
          </cell>
          <cell r="CN1405">
            <v>0</v>
          </cell>
          <cell r="CO1405">
            <v>0</v>
          </cell>
          <cell r="CP1405">
            <v>0</v>
          </cell>
          <cell r="CQ1405">
            <v>0</v>
          </cell>
          <cell r="CR1405">
            <v>0</v>
          </cell>
          <cell r="CS1405">
            <v>95.687019618382166</v>
          </cell>
          <cell r="CT1405">
            <v>95.635616438356166</v>
          </cell>
          <cell r="CU1405">
            <v>95.635616438356166</v>
          </cell>
        </row>
        <row r="1406">
          <cell r="C1406">
            <v>1504</v>
          </cell>
          <cell r="CK1406">
            <v>0</v>
          </cell>
          <cell r="CL1406">
            <v>0</v>
          </cell>
          <cell r="CM1406">
            <v>0</v>
          </cell>
          <cell r="CN1406">
            <v>0</v>
          </cell>
          <cell r="CO1406">
            <v>0</v>
          </cell>
          <cell r="CP1406">
            <v>0</v>
          </cell>
          <cell r="CQ1406">
            <v>0</v>
          </cell>
          <cell r="CR1406">
            <v>0</v>
          </cell>
          <cell r="CS1406">
            <v>84.488391592216729</v>
          </cell>
          <cell r="CT1406">
            <v>84.273972602739732</v>
          </cell>
          <cell r="CU1406">
            <v>84.273972602739732</v>
          </cell>
        </row>
        <row r="1407">
          <cell r="C1407">
            <v>1546</v>
          </cell>
          <cell r="CK1407">
            <v>0</v>
          </cell>
          <cell r="CL1407">
            <v>0</v>
          </cell>
          <cell r="CM1407">
            <v>0</v>
          </cell>
          <cell r="CN1407">
            <v>0</v>
          </cell>
          <cell r="CO1407">
            <v>0</v>
          </cell>
          <cell r="CP1407">
            <v>0</v>
          </cell>
          <cell r="CQ1407">
            <v>0</v>
          </cell>
          <cell r="CR1407">
            <v>0</v>
          </cell>
          <cell r="CS1407">
            <v>358.82296816723044</v>
          </cell>
          <cell r="CT1407">
            <v>357.91232876712331</v>
          </cell>
          <cell r="CU1407">
            <v>357.91232876712331</v>
          </cell>
        </row>
        <row r="1408">
          <cell r="C1408">
            <v>1499</v>
          </cell>
          <cell r="CK1408">
            <v>0</v>
          </cell>
          <cell r="CL1408">
            <v>0</v>
          </cell>
          <cell r="CM1408">
            <v>0</v>
          </cell>
          <cell r="CN1408">
            <v>0</v>
          </cell>
          <cell r="CO1408">
            <v>0</v>
          </cell>
          <cell r="CP1408">
            <v>0</v>
          </cell>
          <cell r="CQ1408">
            <v>0</v>
          </cell>
          <cell r="CR1408">
            <v>0</v>
          </cell>
          <cell r="CS1408">
            <v>189.35752085130861</v>
          </cell>
          <cell r="CT1408">
            <v>188.88219178082193</v>
          </cell>
          <cell r="CU1408">
            <v>188.88219178082193</v>
          </cell>
        </row>
        <row r="1409">
          <cell r="C1409">
            <v>1503</v>
          </cell>
          <cell r="CK1409">
            <v>0</v>
          </cell>
          <cell r="CL1409">
            <v>0</v>
          </cell>
          <cell r="CM1409">
            <v>0</v>
          </cell>
          <cell r="CN1409">
            <v>0</v>
          </cell>
          <cell r="CO1409">
            <v>0</v>
          </cell>
          <cell r="CP1409">
            <v>0</v>
          </cell>
          <cell r="CQ1409">
            <v>0</v>
          </cell>
          <cell r="CR1409">
            <v>0</v>
          </cell>
          <cell r="CS1409">
            <v>78.907664653436868</v>
          </cell>
          <cell r="CT1409">
            <v>78.709589041095896</v>
          </cell>
          <cell r="CU1409">
            <v>78.709589041095896</v>
          </cell>
        </row>
        <row r="1410">
          <cell r="C1410">
            <v>1474</v>
          </cell>
          <cell r="CK1410">
            <v>0</v>
          </cell>
          <cell r="CL1410">
            <v>0</v>
          </cell>
          <cell r="CM1410">
            <v>0</v>
          </cell>
          <cell r="CN1410">
            <v>0</v>
          </cell>
          <cell r="CO1410">
            <v>0</v>
          </cell>
          <cell r="CP1410">
            <v>0</v>
          </cell>
          <cell r="CQ1410">
            <v>0</v>
          </cell>
          <cell r="CR1410">
            <v>0</v>
          </cell>
          <cell r="CS1410">
            <v>409.87160166989105</v>
          </cell>
          <cell r="CT1410">
            <v>408.45753424657534</v>
          </cell>
          <cell r="CU1410">
            <v>408.45753424657534</v>
          </cell>
        </row>
        <row r="1411">
          <cell r="C1411">
            <v>1540</v>
          </cell>
          <cell r="CK1411">
            <v>0</v>
          </cell>
          <cell r="CL1411">
            <v>0</v>
          </cell>
          <cell r="CM1411">
            <v>0</v>
          </cell>
          <cell r="CN1411">
            <v>0</v>
          </cell>
          <cell r="CO1411">
            <v>0</v>
          </cell>
          <cell r="CP1411">
            <v>0</v>
          </cell>
          <cell r="CQ1411">
            <v>0</v>
          </cell>
          <cell r="CR1411">
            <v>0</v>
          </cell>
          <cell r="CS1411">
            <v>13.957943524161015</v>
          </cell>
          <cell r="CT1411">
            <v>13.923287671232877</v>
          </cell>
          <cell r="CU1411">
            <v>13.923287671232877</v>
          </cell>
        </row>
        <row r="1412">
          <cell r="C1412">
            <v>1345</v>
          </cell>
          <cell r="CK1412">
            <v>0</v>
          </cell>
          <cell r="CL1412">
            <v>0</v>
          </cell>
          <cell r="CM1412">
            <v>0</v>
          </cell>
          <cell r="CN1412">
            <v>0</v>
          </cell>
          <cell r="CO1412">
            <v>0</v>
          </cell>
          <cell r="CP1412">
            <v>0</v>
          </cell>
          <cell r="CQ1412">
            <v>0</v>
          </cell>
          <cell r="CR1412">
            <v>0</v>
          </cell>
          <cell r="CS1412">
            <v>170.98817887810861</v>
          </cell>
          <cell r="CT1412">
            <v>170.58630136986301</v>
          </cell>
          <cell r="CU1412">
            <v>170.58630136986301</v>
          </cell>
        </row>
        <row r="1413">
          <cell r="C1413">
            <v>1515</v>
          </cell>
          <cell r="CK1413">
            <v>0</v>
          </cell>
          <cell r="CL1413">
            <v>0</v>
          </cell>
          <cell r="CM1413">
            <v>0</v>
          </cell>
          <cell r="CN1413">
            <v>0</v>
          </cell>
          <cell r="CO1413">
            <v>0</v>
          </cell>
          <cell r="CP1413">
            <v>0</v>
          </cell>
          <cell r="CQ1413">
            <v>0</v>
          </cell>
          <cell r="CR1413">
            <v>0</v>
          </cell>
          <cell r="CS1413">
            <v>54.132317584568071</v>
          </cell>
          <cell r="CT1413">
            <v>53.857534246575341</v>
          </cell>
          <cell r="CU1413">
            <v>53.857534246575341</v>
          </cell>
        </row>
        <row r="1414">
          <cell r="C1414">
            <v>1616</v>
          </cell>
          <cell r="CK1414">
            <v>0</v>
          </cell>
          <cell r="CL1414">
            <v>0</v>
          </cell>
          <cell r="CM1414">
            <v>0</v>
          </cell>
          <cell r="CN1414">
            <v>0</v>
          </cell>
          <cell r="CO1414">
            <v>0</v>
          </cell>
          <cell r="CP1414">
            <v>0</v>
          </cell>
          <cell r="CQ1414">
            <v>0</v>
          </cell>
          <cell r="CR1414">
            <v>0</v>
          </cell>
          <cell r="CS1414">
            <v>157.21593769557055</v>
          </cell>
          <cell r="CT1414">
            <v>156.42191780821918</v>
          </cell>
          <cell r="CU1414">
            <v>156.42191780821918</v>
          </cell>
        </row>
        <row r="1415">
          <cell r="C1415">
            <v>1523</v>
          </cell>
          <cell r="CK1415">
            <v>0</v>
          </cell>
          <cell r="CL1415">
            <v>0</v>
          </cell>
          <cell r="CM1415">
            <v>0</v>
          </cell>
          <cell r="CN1415">
            <v>0</v>
          </cell>
          <cell r="CO1415">
            <v>0</v>
          </cell>
          <cell r="CP1415">
            <v>0</v>
          </cell>
          <cell r="CQ1415">
            <v>0</v>
          </cell>
          <cell r="CR1415">
            <v>0</v>
          </cell>
          <cell r="CS1415">
            <v>110.22920877311176</v>
          </cell>
          <cell r="CT1415">
            <v>109.63013698630137</v>
          </cell>
          <cell r="CU1415">
            <v>109.63013698630137</v>
          </cell>
        </row>
        <row r="1416">
          <cell r="C1416">
            <v>1288</v>
          </cell>
          <cell r="CK1416">
            <v>0</v>
          </cell>
          <cell r="CL1416">
            <v>0</v>
          </cell>
          <cell r="CM1416">
            <v>0</v>
          </cell>
          <cell r="CN1416">
            <v>0</v>
          </cell>
          <cell r="CO1416">
            <v>0</v>
          </cell>
          <cell r="CP1416">
            <v>0</v>
          </cell>
          <cell r="CQ1416">
            <v>0</v>
          </cell>
          <cell r="CR1416">
            <v>0</v>
          </cell>
          <cell r="CS1416">
            <v>43.075085181837146</v>
          </cell>
          <cell r="CT1416">
            <v>42.857534246575341</v>
          </cell>
          <cell r="CU1416">
            <v>42.857534246575341</v>
          </cell>
        </row>
        <row r="1417">
          <cell r="C1417">
            <v>1333</v>
          </cell>
          <cell r="CK1417">
            <v>0</v>
          </cell>
          <cell r="CL1417">
            <v>0</v>
          </cell>
          <cell r="CM1417">
            <v>0</v>
          </cell>
          <cell r="CN1417">
            <v>0</v>
          </cell>
          <cell r="CO1417">
            <v>0</v>
          </cell>
          <cell r="CP1417">
            <v>0</v>
          </cell>
          <cell r="CQ1417">
            <v>0</v>
          </cell>
          <cell r="CR1417">
            <v>0</v>
          </cell>
          <cell r="CS1417">
            <v>144.07835338293583</v>
          </cell>
          <cell r="CT1417">
            <v>143.35068493150686</v>
          </cell>
          <cell r="CU1417">
            <v>143.35068493150686</v>
          </cell>
        </row>
        <row r="1418">
          <cell r="C1418">
            <v>1542</v>
          </cell>
          <cell r="CK1418">
            <v>0</v>
          </cell>
          <cell r="CL1418">
            <v>0</v>
          </cell>
          <cell r="CM1418">
            <v>0</v>
          </cell>
          <cell r="CN1418">
            <v>0</v>
          </cell>
          <cell r="CO1418">
            <v>0</v>
          </cell>
          <cell r="CP1418">
            <v>0</v>
          </cell>
          <cell r="CQ1418">
            <v>0</v>
          </cell>
          <cell r="CR1418">
            <v>0</v>
          </cell>
          <cell r="CS1418">
            <v>41.864442040442704</v>
          </cell>
          <cell r="CT1418">
            <v>41.767123287671232</v>
          </cell>
          <cell r="CU1418">
            <v>41.767123287671232</v>
          </cell>
        </row>
        <row r="1419">
          <cell r="C1419">
            <v>1367</v>
          </cell>
          <cell r="CK1419">
            <v>0</v>
          </cell>
          <cell r="CL1419">
            <v>0</v>
          </cell>
          <cell r="CM1419">
            <v>0</v>
          </cell>
          <cell r="CN1419">
            <v>0</v>
          </cell>
          <cell r="CO1419">
            <v>0</v>
          </cell>
          <cell r="CP1419">
            <v>0</v>
          </cell>
          <cell r="CQ1419">
            <v>0</v>
          </cell>
          <cell r="CR1419">
            <v>0</v>
          </cell>
          <cell r="CS1419">
            <v>215.96745537567455</v>
          </cell>
          <cell r="CT1419">
            <v>214.88219178082193</v>
          </cell>
          <cell r="CU1419">
            <v>214.88219178082193</v>
          </cell>
        </row>
        <row r="1420">
          <cell r="C1420">
            <v>1571</v>
          </cell>
          <cell r="CK1420">
            <v>0</v>
          </cell>
          <cell r="CL1420">
            <v>0</v>
          </cell>
          <cell r="CM1420">
            <v>0</v>
          </cell>
          <cell r="CN1420">
            <v>0</v>
          </cell>
          <cell r="CO1420">
            <v>0</v>
          </cell>
          <cell r="CP1420">
            <v>0</v>
          </cell>
          <cell r="CQ1420">
            <v>0</v>
          </cell>
          <cell r="CR1420">
            <v>0</v>
          </cell>
          <cell r="CS1420">
            <v>10.016801239703124</v>
          </cell>
          <cell r="CT1420">
            <v>9.9945205479452053</v>
          </cell>
          <cell r="CU1420">
            <v>9.9945205479452053</v>
          </cell>
        </row>
        <row r="1421">
          <cell r="C1421">
            <v>1569</v>
          </cell>
          <cell r="CK1421">
            <v>0</v>
          </cell>
          <cell r="CL1421">
            <v>0</v>
          </cell>
          <cell r="CM1421">
            <v>0</v>
          </cell>
          <cell r="CN1421">
            <v>0</v>
          </cell>
          <cell r="CO1421">
            <v>0</v>
          </cell>
          <cell r="CP1421">
            <v>0</v>
          </cell>
          <cell r="CQ1421">
            <v>0</v>
          </cell>
          <cell r="CR1421">
            <v>0</v>
          </cell>
          <cell r="CS1421">
            <v>75.927949554250915</v>
          </cell>
          <cell r="CT1421">
            <v>75.68767123287671</v>
          </cell>
          <cell r="CU1421">
            <v>75.68767123287671</v>
          </cell>
        </row>
        <row r="1422">
          <cell r="C1422">
            <v>1496</v>
          </cell>
          <cell r="CK1422">
            <v>0</v>
          </cell>
          <cell r="CL1422">
            <v>0</v>
          </cell>
          <cell r="CM1422">
            <v>0</v>
          </cell>
          <cell r="CN1422">
            <v>0</v>
          </cell>
          <cell r="CO1422">
            <v>0</v>
          </cell>
          <cell r="CP1422">
            <v>0</v>
          </cell>
          <cell r="CQ1422">
            <v>0</v>
          </cell>
          <cell r="CR1422">
            <v>0</v>
          </cell>
          <cell r="CS1422">
            <v>89.770988742709889</v>
          </cell>
          <cell r="CT1422">
            <v>89.328767123287676</v>
          </cell>
          <cell r="CU1422">
            <v>89.328767123287676</v>
          </cell>
        </row>
        <row r="1423">
          <cell r="C1423">
            <v>1485</v>
          </cell>
          <cell r="CK1423">
            <v>0</v>
          </cell>
          <cell r="CL1423">
            <v>0</v>
          </cell>
          <cell r="CM1423">
            <v>0</v>
          </cell>
          <cell r="CN1423">
            <v>0</v>
          </cell>
          <cell r="CO1423">
            <v>0</v>
          </cell>
          <cell r="CP1423">
            <v>0</v>
          </cell>
          <cell r="CQ1423">
            <v>0</v>
          </cell>
          <cell r="CR1423">
            <v>0</v>
          </cell>
          <cell r="CS1423">
            <v>47.775071205750713</v>
          </cell>
          <cell r="CT1423">
            <v>47.539726027397258</v>
          </cell>
          <cell r="CU1423">
            <v>47.539726027397258</v>
          </cell>
        </row>
        <row r="1424">
          <cell r="C1424">
            <v>1431</v>
          </cell>
          <cell r="CK1424">
            <v>0</v>
          </cell>
          <cell r="CL1424">
            <v>0</v>
          </cell>
          <cell r="CM1424">
            <v>0</v>
          </cell>
          <cell r="CN1424">
            <v>0</v>
          </cell>
          <cell r="CO1424">
            <v>0</v>
          </cell>
          <cell r="CP1424">
            <v>0</v>
          </cell>
          <cell r="CQ1424">
            <v>0</v>
          </cell>
          <cell r="CR1424">
            <v>0</v>
          </cell>
          <cell r="CS1424">
            <v>252.06085718160858</v>
          </cell>
          <cell r="CT1424">
            <v>250.81917808219177</v>
          </cell>
          <cell r="CU1424">
            <v>250.81917808219177</v>
          </cell>
        </row>
        <row r="1425">
          <cell r="C1425">
            <v>1630</v>
          </cell>
          <cell r="CK1425">
            <v>0</v>
          </cell>
          <cell r="CL1425">
            <v>0</v>
          </cell>
          <cell r="CM1425">
            <v>0</v>
          </cell>
          <cell r="CN1425">
            <v>0</v>
          </cell>
          <cell r="CO1425">
            <v>0</v>
          </cell>
          <cell r="CP1425">
            <v>0</v>
          </cell>
          <cell r="CQ1425">
            <v>0</v>
          </cell>
          <cell r="CR1425">
            <v>0</v>
          </cell>
          <cell r="CS1425">
            <v>394.99239726027395</v>
          </cell>
          <cell r="CT1425">
            <v>393.35342465753422</v>
          </cell>
          <cell r="CU1425">
            <v>393.35342465753422</v>
          </cell>
        </row>
        <row r="1426">
          <cell r="C1426">
            <v>1644</v>
          </cell>
          <cell r="CK1426">
            <v>0</v>
          </cell>
          <cell r="CL1426">
            <v>0</v>
          </cell>
          <cell r="CM1426">
            <v>0</v>
          </cell>
          <cell r="CN1426">
            <v>0</v>
          </cell>
          <cell r="CO1426">
            <v>0</v>
          </cell>
          <cell r="CP1426">
            <v>0</v>
          </cell>
          <cell r="CQ1426">
            <v>0</v>
          </cell>
          <cell r="CR1426">
            <v>0</v>
          </cell>
          <cell r="CS1426">
            <v>118.25455373406194</v>
          </cell>
          <cell r="CT1426">
            <v>114.75342465753425</v>
          </cell>
          <cell r="CU1426">
            <v>114.75342465753425</v>
          </cell>
        </row>
        <row r="1427">
          <cell r="C1427">
            <v>1620</v>
          </cell>
          <cell r="CK1427">
            <v>0</v>
          </cell>
          <cell r="CL1427">
            <v>0</v>
          </cell>
          <cell r="CM1427">
            <v>0</v>
          </cell>
          <cell r="CN1427">
            <v>0</v>
          </cell>
          <cell r="CO1427">
            <v>0</v>
          </cell>
          <cell r="CP1427">
            <v>0</v>
          </cell>
          <cell r="CQ1427">
            <v>0</v>
          </cell>
          <cell r="CR1427">
            <v>0</v>
          </cell>
          <cell r="CS1427">
            <v>0</v>
          </cell>
          <cell r="CT1427">
            <v>262.46614996395101</v>
          </cell>
          <cell r="CU1427">
            <v>260.75068493150684</v>
          </cell>
        </row>
        <row r="1428">
          <cell r="C1428">
            <v>1531</v>
          </cell>
          <cell r="CK1428">
            <v>0</v>
          </cell>
          <cell r="CL1428">
            <v>0</v>
          </cell>
          <cell r="CM1428">
            <v>0</v>
          </cell>
          <cell r="CN1428">
            <v>0</v>
          </cell>
          <cell r="CO1428">
            <v>0</v>
          </cell>
          <cell r="CP1428">
            <v>0</v>
          </cell>
          <cell r="CQ1428">
            <v>0</v>
          </cell>
          <cell r="CR1428">
            <v>0</v>
          </cell>
          <cell r="CS1428">
            <v>58.026229508196721</v>
          </cell>
          <cell r="CT1428">
            <v>54.284931506849318</v>
          </cell>
          <cell r="CU1428">
            <v>66.673972602739724</v>
          </cell>
        </row>
        <row r="1429">
          <cell r="C1429">
            <v>1405</v>
          </cell>
          <cell r="CK1429">
            <v>0</v>
          </cell>
          <cell r="CL1429">
            <v>0</v>
          </cell>
          <cell r="CM1429">
            <v>0</v>
          </cell>
          <cell r="CN1429">
            <v>0</v>
          </cell>
          <cell r="CO1429">
            <v>0</v>
          </cell>
          <cell r="CP1429">
            <v>0</v>
          </cell>
          <cell r="CQ1429">
            <v>0</v>
          </cell>
          <cell r="CR1429">
            <v>0</v>
          </cell>
          <cell r="CS1429">
            <v>115.41297356655423</v>
          </cell>
          <cell r="CT1429">
            <v>115.17808219178082</v>
          </cell>
          <cell r="CU1429">
            <v>115.17808219178082</v>
          </cell>
        </row>
        <row r="1430">
          <cell r="C1430">
            <v>1495</v>
          </cell>
          <cell r="CK1430">
            <v>0</v>
          </cell>
          <cell r="CL1430">
            <v>0</v>
          </cell>
          <cell r="CM1430">
            <v>0</v>
          </cell>
          <cell r="CN1430">
            <v>0</v>
          </cell>
          <cell r="CO1430">
            <v>0</v>
          </cell>
          <cell r="CP1430">
            <v>0</v>
          </cell>
          <cell r="CQ1430">
            <v>0</v>
          </cell>
          <cell r="CR1430">
            <v>0</v>
          </cell>
          <cell r="CS1430">
            <v>94.867048395952622</v>
          </cell>
          <cell r="CT1430">
            <v>94.673972602739724</v>
          </cell>
          <cell r="CU1430">
            <v>94.673972602739724</v>
          </cell>
        </row>
        <row r="1431">
          <cell r="C1431">
            <v>1521</v>
          </cell>
          <cell r="CK1431">
            <v>0</v>
          </cell>
          <cell r="CL1431">
            <v>0</v>
          </cell>
          <cell r="CM1431">
            <v>0</v>
          </cell>
          <cell r="CN1431">
            <v>0</v>
          </cell>
          <cell r="CO1431">
            <v>0</v>
          </cell>
          <cell r="CP1431">
            <v>0</v>
          </cell>
          <cell r="CQ1431">
            <v>0</v>
          </cell>
          <cell r="CR1431">
            <v>0</v>
          </cell>
          <cell r="CS1431">
            <v>84.679425837320579</v>
          </cell>
          <cell r="CT1431">
            <v>54.284931506849318</v>
          </cell>
          <cell r="CU1431">
            <v>66.673972602739724</v>
          </cell>
        </row>
        <row r="1432">
          <cell r="C1432">
            <v>1592</v>
          </cell>
          <cell r="CK1432">
            <v>0</v>
          </cell>
          <cell r="CL1432">
            <v>0</v>
          </cell>
          <cell r="CM1432">
            <v>0</v>
          </cell>
          <cell r="CN1432">
            <v>0</v>
          </cell>
          <cell r="CO1432">
            <v>0</v>
          </cell>
          <cell r="CP1432">
            <v>0</v>
          </cell>
          <cell r="CQ1432">
            <v>0</v>
          </cell>
          <cell r="CR1432">
            <v>0</v>
          </cell>
          <cell r="CS1432">
            <v>258.57266705254358</v>
          </cell>
          <cell r="CT1432">
            <v>257.36438356164382</v>
          </cell>
          <cell r="CU1432">
            <v>257.36438356164382</v>
          </cell>
        </row>
        <row r="1433">
          <cell r="C1433">
            <v>1610</v>
          </cell>
          <cell r="CK1433">
            <v>0</v>
          </cell>
          <cell r="CL1433">
            <v>0</v>
          </cell>
          <cell r="CM1433">
            <v>0</v>
          </cell>
          <cell r="CN1433">
            <v>0</v>
          </cell>
          <cell r="CO1433">
            <v>0</v>
          </cell>
          <cell r="CP1433">
            <v>0</v>
          </cell>
          <cell r="CQ1433">
            <v>0</v>
          </cell>
          <cell r="CR1433">
            <v>0</v>
          </cell>
          <cell r="CS1433">
            <v>143.66822429906543</v>
          </cell>
          <cell r="CT1433">
            <v>112.31232876712329</v>
          </cell>
          <cell r="CU1433">
            <v>112.31232876712329</v>
          </cell>
        </row>
        <row r="1434">
          <cell r="C1434">
            <v>1629</v>
          </cell>
          <cell r="CK1434">
            <v>0</v>
          </cell>
          <cell r="CL1434">
            <v>0</v>
          </cell>
          <cell r="CM1434">
            <v>0</v>
          </cell>
          <cell r="CN1434">
            <v>0</v>
          </cell>
          <cell r="CO1434">
            <v>0</v>
          </cell>
          <cell r="CP1434">
            <v>0</v>
          </cell>
          <cell r="CQ1434">
            <v>0</v>
          </cell>
          <cell r="CR1434">
            <v>0</v>
          </cell>
          <cell r="CS1434">
            <v>343.49160879260916</v>
          </cell>
          <cell r="CT1434">
            <v>341.90136986301371</v>
          </cell>
          <cell r="CU1434">
            <v>341.90136986301371</v>
          </cell>
        </row>
        <row r="1435">
          <cell r="C1435">
            <v>1628</v>
          </cell>
          <cell r="CK1435">
            <v>0</v>
          </cell>
          <cell r="CL1435">
            <v>0</v>
          </cell>
          <cell r="CM1435">
            <v>0</v>
          </cell>
          <cell r="CN1435">
            <v>0</v>
          </cell>
          <cell r="CO1435">
            <v>0</v>
          </cell>
          <cell r="CP1435">
            <v>0</v>
          </cell>
          <cell r="CQ1435">
            <v>0</v>
          </cell>
          <cell r="CR1435">
            <v>0</v>
          </cell>
          <cell r="CS1435">
            <v>384.45660401401722</v>
          </cell>
          <cell r="CT1435">
            <v>382.67671232876711</v>
          </cell>
          <cell r="CU1435">
            <v>382.67671232876711</v>
          </cell>
        </row>
        <row r="1436">
          <cell r="C1436">
            <v>1582</v>
          </cell>
          <cell r="CK1436">
            <v>0</v>
          </cell>
          <cell r="CL1436">
            <v>0</v>
          </cell>
          <cell r="CM1436">
            <v>0</v>
          </cell>
          <cell r="CN1436">
            <v>0</v>
          </cell>
          <cell r="CO1436">
            <v>0</v>
          </cell>
          <cell r="CP1436">
            <v>0</v>
          </cell>
          <cell r="CQ1436">
            <v>0</v>
          </cell>
          <cell r="CR1436">
            <v>0</v>
          </cell>
          <cell r="CS1436">
            <v>132.00465116279071</v>
          </cell>
          <cell r="CT1436">
            <v>117.38082191780822</v>
          </cell>
          <cell r="CU1436">
            <v>128.93698630136987</v>
          </cell>
        </row>
        <row r="1437">
          <cell r="C1437">
            <v>1636</v>
          </cell>
          <cell r="CK1437">
            <v>0</v>
          </cell>
          <cell r="CL1437">
            <v>0</v>
          </cell>
          <cell r="CM1437">
            <v>0</v>
          </cell>
          <cell r="CN1437">
            <v>0</v>
          </cell>
          <cell r="CO1437">
            <v>0</v>
          </cell>
          <cell r="CP1437">
            <v>0</v>
          </cell>
          <cell r="CQ1437">
            <v>0</v>
          </cell>
          <cell r="CR1437">
            <v>0</v>
          </cell>
          <cell r="CS1437">
            <v>1163.2</v>
          </cell>
          <cell r="CT1437">
            <v>1086.0246575342467</v>
          </cell>
          <cell r="CU1437">
            <v>1200.131506849315</v>
          </cell>
        </row>
        <row r="1438">
          <cell r="C1438">
            <v>1486</v>
          </cell>
          <cell r="CK1438">
            <v>0</v>
          </cell>
          <cell r="CL1438">
            <v>0</v>
          </cell>
          <cell r="CM1438">
            <v>0</v>
          </cell>
          <cell r="CN1438">
            <v>0</v>
          </cell>
          <cell r="CO1438">
            <v>0</v>
          </cell>
          <cell r="CP1438">
            <v>0</v>
          </cell>
          <cell r="CQ1438">
            <v>0</v>
          </cell>
          <cell r="CR1438">
            <v>0</v>
          </cell>
          <cell r="CS1438">
            <v>141.45954637323152</v>
          </cell>
          <cell r="CT1438">
            <v>140.99726027397261</v>
          </cell>
          <cell r="CU1438">
            <v>140.99726027397261</v>
          </cell>
        </row>
        <row r="1439">
          <cell r="C1439">
            <v>1491</v>
          </cell>
          <cell r="CK1439">
            <v>0</v>
          </cell>
          <cell r="CL1439">
            <v>0</v>
          </cell>
          <cell r="CM1439">
            <v>0</v>
          </cell>
          <cell r="CN1439">
            <v>0</v>
          </cell>
          <cell r="CO1439">
            <v>0</v>
          </cell>
          <cell r="CP1439">
            <v>0</v>
          </cell>
          <cell r="CQ1439">
            <v>0</v>
          </cell>
          <cell r="CR1439">
            <v>0</v>
          </cell>
          <cell r="CS1439">
            <v>310.84792626728108</v>
          </cell>
          <cell r="CT1439">
            <v>216.17534246575343</v>
          </cell>
          <cell r="CU1439">
            <v>244.55890410958904</v>
          </cell>
        </row>
        <row r="1440">
          <cell r="C1440">
            <v>1273</v>
          </cell>
          <cell r="CK1440">
            <v>0</v>
          </cell>
          <cell r="CL1440">
            <v>0</v>
          </cell>
          <cell r="CM1440">
            <v>0</v>
          </cell>
          <cell r="CN1440">
            <v>0</v>
          </cell>
          <cell r="CO1440">
            <v>0</v>
          </cell>
          <cell r="CP1440">
            <v>0</v>
          </cell>
          <cell r="CQ1440">
            <v>0</v>
          </cell>
          <cell r="CR1440">
            <v>0</v>
          </cell>
          <cell r="CS1440">
            <v>192.529402917732</v>
          </cell>
          <cell r="CT1440">
            <v>192.17534246575343</v>
          </cell>
          <cell r="CU1440">
            <v>192.17534246575343</v>
          </cell>
        </row>
        <row r="1441">
          <cell r="C1441">
            <v>1551</v>
          </cell>
          <cell r="CK1441">
            <v>0</v>
          </cell>
          <cell r="CL1441">
            <v>0</v>
          </cell>
          <cell r="CM1441">
            <v>0</v>
          </cell>
          <cell r="CN1441">
            <v>0</v>
          </cell>
          <cell r="CO1441">
            <v>0</v>
          </cell>
          <cell r="CP1441">
            <v>0</v>
          </cell>
          <cell r="CQ1441">
            <v>0</v>
          </cell>
          <cell r="CR1441">
            <v>0</v>
          </cell>
          <cell r="CS1441">
            <v>59.178082191780824</v>
          </cell>
          <cell r="CT1441">
            <v>45.449315068493149</v>
          </cell>
          <cell r="CU1441">
            <v>48.290410958904111</v>
          </cell>
        </row>
        <row r="1442">
          <cell r="C1442">
            <v>1296</v>
          </cell>
          <cell r="CK1442">
            <v>0</v>
          </cell>
          <cell r="CL1442">
            <v>0</v>
          </cell>
          <cell r="CM1442">
            <v>0</v>
          </cell>
          <cell r="CN1442">
            <v>0</v>
          </cell>
          <cell r="CO1442">
            <v>0</v>
          </cell>
          <cell r="CP1442">
            <v>0</v>
          </cell>
          <cell r="CQ1442">
            <v>0</v>
          </cell>
          <cell r="CR1442">
            <v>0</v>
          </cell>
          <cell r="CS1442">
            <v>154.60962031650718</v>
          </cell>
          <cell r="CT1442">
            <v>153.90684931506848</v>
          </cell>
          <cell r="CU1442">
            <v>153.90684931506848</v>
          </cell>
        </row>
        <row r="1443">
          <cell r="C1443">
            <v>1232</v>
          </cell>
          <cell r="CK1443">
            <v>0</v>
          </cell>
          <cell r="CL1443">
            <v>0</v>
          </cell>
          <cell r="CM1443">
            <v>0</v>
          </cell>
          <cell r="CN1443">
            <v>0</v>
          </cell>
          <cell r="CO1443">
            <v>0</v>
          </cell>
          <cell r="CP1443">
            <v>0</v>
          </cell>
          <cell r="CQ1443">
            <v>0</v>
          </cell>
          <cell r="CR1443">
            <v>0</v>
          </cell>
          <cell r="CS1443">
            <v>138.89435166072434</v>
          </cell>
          <cell r="CT1443">
            <v>138.26301369863015</v>
          </cell>
          <cell r="CU1443">
            <v>138.26301369863015</v>
          </cell>
        </row>
        <row r="1444">
          <cell r="C1444">
            <v>1615</v>
          </cell>
          <cell r="CK1444">
            <v>0</v>
          </cell>
          <cell r="CL1444">
            <v>0</v>
          </cell>
          <cell r="CM1444">
            <v>0</v>
          </cell>
          <cell r="CN1444">
            <v>0</v>
          </cell>
          <cell r="CO1444">
            <v>0</v>
          </cell>
          <cell r="CP1444">
            <v>0</v>
          </cell>
          <cell r="CQ1444">
            <v>0</v>
          </cell>
          <cell r="CR1444">
            <v>0</v>
          </cell>
          <cell r="CS1444">
            <v>141.96309799789253</v>
          </cell>
          <cell r="CT1444">
            <v>141.41917808219179</v>
          </cell>
          <cell r="CU1444">
            <v>141.41917808219179</v>
          </cell>
        </row>
        <row r="1445">
          <cell r="C1445">
            <v>1664</v>
          </cell>
          <cell r="CK1445">
            <v>0</v>
          </cell>
          <cell r="CL1445">
            <v>0</v>
          </cell>
          <cell r="CM1445">
            <v>0</v>
          </cell>
          <cell r="CN1445">
            <v>0</v>
          </cell>
          <cell r="CO1445">
            <v>0</v>
          </cell>
          <cell r="CP1445">
            <v>0</v>
          </cell>
          <cell r="CQ1445">
            <v>0</v>
          </cell>
          <cell r="CR1445">
            <v>0</v>
          </cell>
          <cell r="CS1445">
            <v>301.68075117370893</v>
          </cell>
          <cell r="CT1445">
            <v>316.2246575342466</v>
          </cell>
          <cell r="CU1445">
            <v>329.98630136986299</v>
          </cell>
        </row>
        <row r="1446">
          <cell r="C1446">
            <v>1279</v>
          </cell>
          <cell r="CK1446">
            <v>0</v>
          </cell>
          <cell r="CL1446">
            <v>0</v>
          </cell>
          <cell r="CM1446">
            <v>0</v>
          </cell>
          <cell r="CN1446">
            <v>0</v>
          </cell>
          <cell r="CO1446">
            <v>0</v>
          </cell>
          <cell r="CP1446">
            <v>0</v>
          </cell>
          <cell r="CQ1446">
            <v>0</v>
          </cell>
          <cell r="CR1446">
            <v>0</v>
          </cell>
          <cell r="CS1446">
            <v>730.9375466998755</v>
          </cell>
          <cell r="CT1446">
            <v>727.62739726027394</v>
          </cell>
          <cell r="CU1446">
            <v>727.62739726027394</v>
          </cell>
        </row>
        <row r="1447">
          <cell r="C1447">
            <v>1634</v>
          </cell>
          <cell r="CK1447">
            <v>0</v>
          </cell>
          <cell r="CL1447">
            <v>0</v>
          </cell>
          <cell r="CM1447">
            <v>0</v>
          </cell>
          <cell r="CN1447">
            <v>0</v>
          </cell>
          <cell r="CO1447">
            <v>0</v>
          </cell>
          <cell r="CP1447">
            <v>0</v>
          </cell>
          <cell r="CQ1447">
            <v>0</v>
          </cell>
          <cell r="CR1447">
            <v>0</v>
          </cell>
          <cell r="CS1447">
            <v>40.185684314451443</v>
          </cell>
          <cell r="CT1447">
            <v>38.526027397260272</v>
          </cell>
          <cell r="CU1447">
            <v>38.526027397260272</v>
          </cell>
        </row>
        <row r="1448">
          <cell r="C1448">
            <v>1575</v>
          </cell>
          <cell r="CK1448">
            <v>0</v>
          </cell>
          <cell r="CL1448">
            <v>0</v>
          </cell>
          <cell r="CM1448">
            <v>0</v>
          </cell>
          <cell r="CN1448">
            <v>0</v>
          </cell>
          <cell r="CO1448">
            <v>0</v>
          </cell>
          <cell r="CP1448">
            <v>0</v>
          </cell>
          <cell r="CQ1448">
            <v>0</v>
          </cell>
          <cell r="CR1448">
            <v>0</v>
          </cell>
          <cell r="CS1448">
            <v>88.418412933481434</v>
          </cell>
          <cell r="CT1448">
            <v>88.021917808219172</v>
          </cell>
          <cell r="CU1448">
            <v>88.021917808219172</v>
          </cell>
        </row>
        <row r="1449">
          <cell r="C1449">
            <v>1560</v>
          </cell>
          <cell r="CK1449">
            <v>0</v>
          </cell>
          <cell r="CL1449">
            <v>0</v>
          </cell>
          <cell r="CM1449">
            <v>0</v>
          </cell>
          <cell r="CN1449">
            <v>0</v>
          </cell>
          <cell r="CO1449">
            <v>0</v>
          </cell>
          <cell r="CP1449">
            <v>0</v>
          </cell>
          <cell r="CQ1449">
            <v>0</v>
          </cell>
          <cell r="CR1449">
            <v>0</v>
          </cell>
          <cell r="CS1449">
            <v>87.228779354207433</v>
          </cell>
          <cell r="CT1449">
            <v>86.841095890410955</v>
          </cell>
          <cell r="CU1449">
            <v>86.841095890410955</v>
          </cell>
        </row>
        <row r="1450">
          <cell r="C1450">
            <v>1484</v>
          </cell>
          <cell r="CK1450">
            <v>0</v>
          </cell>
          <cell r="CL1450">
            <v>0</v>
          </cell>
          <cell r="CM1450">
            <v>0</v>
          </cell>
          <cell r="CN1450">
            <v>0</v>
          </cell>
          <cell r="CO1450">
            <v>0</v>
          </cell>
          <cell r="CP1450">
            <v>0</v>
          </cell>
          <cell r="CQ1450">
            <v>0</v>
          </cell>
          <cell r="CR1450">
            <v>0</v>
          </cell>
          <cell r="CS1450">
            <v>29.608183286474844</v>
          </cell>
          <cell r="CT1450">
            <v>250.4</v>
          </cell>
          <cell r="CU1450">
            <v>250.4</v>
          </cell>
        </row>
        <row r="1451">
          <cell r="C1451">
            <v>1354</v>
          </cell>
          <cell r="CK1451">
            <v>0</v>
          </cell>
          <cell r="CL1451">
            <v>0</v>
          </cell>
          <cell r="CM1451">
            <v>0</v>
          </cell>
          <cell r="CN1451">
            <v>0</v>
          </cell>
          <cell r="CO1451">
            <v>0</v>
          </cell>
          <cell r="CP1451">
            <v>0</v>
          </cell>
          <cell r="CQ1451">
            <v>0</v>
          </cell>
          <cell r="CR1451">
            <v>0</v>
          </cell>
          <cell r="CS1451">
            <v>24.129501038012744</v>
          </cell>
          <cell r="CT1451">
            <v>24.090410958904108</v>
          </cell>
          <cell r="CU1451">
            <v>24.090410958904108</v>
          </cell>
        </row>
        <row r="1452">
          <cell r="C1452">
            <v>1117</v>
          </cell>
          <cell r="CK1452">
            <v>0</v>
          </cell>
          <cell r="CL1452">
            <v>0</v>
          </cell>
          <cell r="CM1452">
            <v>0</v>
          </cell>
          <cell r="CN1452">
            <v>0</v>
          </cell>
          <cell r="CO1452">
            <v>0</v>
          </cell>
          <cell r="CP1452">
            <v>0</v>
          </cell>
          <cell r="CQ1452">
            <v>0</v>
          </cell>
          <cell r="CR1452">
            <v>0</v>
          </cell>
          <cell r="CS1452">
            <v>40.317369413224519</v>
          </cell>
          <cell r="CT1452">
            <v>40.252054794520546</v>
          </cell>
          <cell r="CU1452">
            <v>40.252054794520546</v>
          </cell>
        </row>
        <row r="1453">
          <cell r="C1453">
            <v>1501</v>
          </cell>
          <cell r="CK1453">
            <v>0</v>
          </cell>
          <cell r="CL1453">
            <v>0</v>
          </cell>
          <cell r="CM1453">
            <v>0</v>
          </cell>
          <cell r="CN1453">
            <v>0</v>
          </cell>
          <cell r="CO1453">
            <v>0</v>
          </cell>
          <cell r="CP1453">
            <v>0</v>
          </cell>
          <cell r="CQ1453">
            <v>0</v>
          </cell>
          <cell r="CR1453">
            <v>0</v>
          </cell>
          <cell r="CS1453">
            <v>169.88018739251618</v>
          </cell>
          <cell r="CT1453">
            <v>169.14794520547946</v>
          </cell>
          <cell r="CU1453">
            <v>169.14794520547946</v>
          </cell>
        </row>
        <row r="1454">
          <cell r="C1454">
            <v>1255</v>
          </cell>
          <cell r="CK1454">
            <v>0</v>
          </cell>
          <cell r="CL1454">
            <v>0</v>
          </cell>
          <cell r="CM1454">
            <v>0</v>
          </cell>
          <cell r="CN1454">
            <v>0</v>
          </cell>
          <cell r="CO1454">
            <v>0</v>
          </cell>
          <cell r="CP1454">
            <v>0</v>
          </cell>
          <cell r="CQ1454">
            <v>0</v>
          </cell>
          <cell r="CR1454">
            <v>0</v>
          </cell>
          <cell r="CS1454">
            <v>11.680129310344828</v>
          </cell>
          <cell r="CT1454">
            <v>7.6078082191780823</v>
          </cell>
          <cell r="CU1454">
            <v>7.7930410958904108</v>
          </cell>
        </row>
        <row r="1455">
          <cell r="C1455">
            <v>1606</v>
          </cell>
          <cell r="CK1455">
            <v>0</v>
          </cell>
          <cell r="CL1455">
            <v>0</v>
          </cell>
          <cell r="CM1455">
            <v>0</v>
          </cell>
          <cell r="CN1455">
            <v>0</v>
          </cell>
          <cell r="CO1455">
            <v>0</v>
          </cell>
          <cell r="CP1455">
            <v>0</v>
          </cell>
          <cell r="CQ1455">
            <v>0</v>
          </cell>
          <cell r="CR1455">
            <v>0</v>
          </cell>
          <cell r="CS1455">
            <v>157.62704450584982</v>
          </cell>
          <cell r="CT1455">
            <v>156.95342465753424</v>
          </cell>
          <cell r="CU1455">
            <v>156.95342465753424</v>
          </cell>
        </row>
        <row r="1456">
          <cell r="C1456">
            <v>1519</v>
          </cell>
          <cell r="CK1456">
            <v>0</v>
          </cell>
          <cell r="CL1456">
            <v>0</v>
          </cell>
          <cell r="CM1456">
            <v>0</v>
          </cell>
          <cell r="CN1456">
            <v>0</v>
          </cell>
          <cell r="CO1456">
            <v>0</v>
          </cell>
          <cell r="CP1456">
            <v>0</v>
          </cell>
          <cell r="CQ1456">
            <v>0</v>
          </cell>
          <cell r="CR1456">
            <v>0</v>
          </cell>
          <cell r="CS1456">
            <v>173.51489361702127</v>
          </cell>
          <cell r="CT1456">
            <v>191.23013698630137</v>
          </cell>
          <cell r="CU1456">
            <v>239.33698630136988</v>
          </cell>
        </row>
        <row r="1457">
          <cell r="C1457">
            <v>1594</v>
          </cell>
          <cell r="CK1457">
            <v>0</v>
          </cell>
          <cell r="CL1457">
            <v>0</v>
          </cell>
          <cell r="CM1457">
            <v>0</v>
          </cell>
          <cell r="CN1457">
            <v>0</v>
          </cell>
          <cell r="CO1457">
            <v>0</v>
          </cell>
          <cell r="CP1457">
            <v>0</v>
          </cell>
          <cell r="CQ1457">
            <v>0</v>
          </cell>
          <cell r="CR1457">
            <v>0</v>
          </cell>
          <cell r="CS1457">
            <v>445.56469833867681</v>
          </cell>
          <cell r="CT1457">
            <v>443.67671232876711</v>
          </cell>
          <cell r="CU1457">
            <v>443.67671232876711</v>
          </cell>
        </row>
        <row r="1458">
          <cell r="C1458">
            <v>1557</v>
          </cell>
          <cell r="CK1458">
            <v>0</v>
          </cell>
          <cell r="CL1458">
            <v>0</v>
          </cell>
          <cell r="CM1458">
            <v>0</v>
          </cell>
          <cell r="CN1458">
            <v>0</v>
          </cell>
          <cell r="CO1458">
            <v>0</v>
          </cell>
          <cell r="CP1458">
            <v>0</v>
          </cell>
          <cell r="CQ1458">
            <v>0</v>
          </cell>
          <cell r="CR1458">
            <v>0</v>
          </cell>
          <cell r="CS1458">
            <v>56.584972311279515</v>
          </cell>
          <cell r="CT1458">
            <v>56.345205479452055</v>
          </cell>
          <cell r="CU1458">
            <v>56.345205479452055</v>
          </cell>
        </row>
        <row r="1459">
          <cell r="C1459">
            <v>1481</v>
          </cell>
          <cell r="CK1459">
            <v>0</v>
          </cell>
          <cell r="CL1459">
            <v>0</v>
          </cell>
          <cell r="CM1459">
            <v>0</v>
          </cell>
          <cell r="CN1459">
            <v>0</v>
          </cell>
          <cell r="CO1459">
            <v>0</v>
          </cell>
          <cell r="CP1459">
            <v>0</v>
          </cell>
          <cell r="CQ1459">
            <v>0</v>
          </cell>
          <cell r="CR1459">
            <v>0</v>
          </cell>
          <cell r="CS1459">
            <v>2478.9229732764425</v>
          </cell>
          <cell r="CT1459">
            <v>2470.821917808219</v>
          </cell>
          <cell r="CU1459">
            <v>2470.821917808219</v>
          </cell>
        </row>
        <row r="1460">
          <cell r="C1460">
            <v>1469</v>
          </cell>
          <cell r="CK1460">
            <v>0</v>
          </cell>
          <cell r="CL1460">
            <v>0</v>
          </cell>
          <cell r="CM1460">
            <v>0</v>
          </cell>
          <cell r="CN1460">
            <v>0</v>
          </cell>
          <cell r="CO1460">
            <v>0</v>
          </cell>
          <cell r="CP1460">
            <v>0</v>
          </cell>
          <cell r="CQ1460">
            <v>0</v>
          </cell>
          <cell r="CR1460">
            <v>0</v>
          </cell>
          <cell r="CS1460">
            <v>158.61434426229508</v>
          </cell>
          <cell r="CT1460">
            <v>158.55342465753424</v>
          </cell>
          <cell r="CU1460">
            <v>158.55342465753424</v>
          </cell>
        </row>
        <row r="1461">
          <cell r="C1461">
            <v>1446</v>
          </cell>
          <cell r="CK1461">
            <v>0</v>
          </cell>
          <cell r="CL1461">
            <v>0</v>
          </cell>
          <cell r="CM1461">
            <v>0</v>
          </cell>
          <cell r="CN1461">
            <v>0</v>
          </cell>
          <cell r="CO1461">
            <v>0</v>
          </cell>
          <cell r="CP1461">
            <v>0</v>
          </cell>
          <cell r="CQ1461">
            <v>0</v>
          </cell>
          <cell r="CR1461">
            <v>0</v>
          </cell>
          <cell r="CS1461">
            <v>336.59233570313853</v>
          </cell>
          <cell r="CT1461">
            <v>335.17808219178085</v>
          </cell>
          <cell r="CU1461">
            <v>335.17808219178085</v>
          </cell>
        </row>
        <row r="1462">
          <cell r="C1462">
            <v>1493</v>
          </cell>
          <cell r="CK1462">
            <v>0</v>
          </cell>
          <cell r="CL1462">
            <v>0</v>
          </cell>
          <cell r="CM1462">
            <v>0</v>
          </cell>
          <cell r="CN1462">
            <v>0</v>
          </cell>
          <cell r="CO1462">
            <v>0</v>
          </cell>
          <cell r="CP1462">
            <v>0</v>
          </cell>
          <cell r="CQ1462">
            <v>0</v>
          </cell>
          <cell r="CR1462">
            <v>0</v>
          </cell>
          <cell r="CS1462">
            <v>255.53586497890296</v>
          </cell>
          <cell r="CT1462">
            <v>99.890410958904113</v>
          </cell>
          <cell r="CU1462">
            <v>94.701369863013696</v>
          </cell>
        </row>
        <row r="1463">
          <cell r="C1463">
            <v>1133</v>
          </cell>
          <cell r="CK1463">
            <v>0</v>
          </cell>
          <cell r="CL1463">
            <v>0</v>
          </cell>
          <cell r="CM1463">
            <v>0</v>
          </cell>
          <cell r="CN1463">
            <v>0</v>
          </cell>
          <cell r="CO1463">
            <v>0</v>
          </cell>
          <cell r="CP1463">
            <v>0</v>
          </cell>
          <cell r="CQ1463">
            <v>0</v>
          </cell>
          <cell r="CR1463">
            <v>0</v>
          </cell>
          <cell r="CS1463">
            <v>441.3347280334728</v>
          </cell>
          <cell r="CT1463">
            <v>344.06849315068496</v>
          </cell>
          <cell r="CU1463">
            <v>311.12054794520549</v>
          </cell>
        </row>
        <row r="1464">
          <cell r="C1464">
            <v>1453</v>
          </cell>
          <cell r="CK1464">
            <v>0</v>
          </cell>
          <cell r="CL1464">
            <v>0</v>
          </cell>
          <cell r="CM1464">
            <v>0</v>
          </cell>
          <cell r="CN1464">
            <v>0</v>
          </cell>
          <cell r="CO1464">
            <v>0</v>
          </cell>
          <cell r="CP1464">
            <v>0</v>
          </cell>
          <cell r="CQ1464">
            <v>0</v>
          </cell>
          <cell r="CR1464">
            <v>0</v>
          </cell>
          <cell r="CS1464">
            <v>718.34406876138428</v>
          </cell>
          <cell r="CT1464">
            <v>717.32328767123283</v>
          </cell>
          <cell r="CU1464">
            <v>717.32328767123283</v>
          </cell>
        </row>
        <row r="1465">
          <cell r="C1465">
            <v>1467</v>
          </cell>
          <cell r="CK1465">
            <v>0</v>
          </cell>
          <cell r="CL1465">
            <v>0</v>
          </cell>
          <cell r="CM1465">
            <v>0</v>
          </cell>
          <cell r="CN1465">
            <v>0</v>
          </cell>
          <cell r="CO1465">
            <v>0</v>
          </cell>
          <cell r="CP1465">
            <v>0</v>
          </cell>
          <cell r="CQ1465">
            <v>0</v>
          </cell>
          <cell r="CR1465">
            <v>0</v>
          </cell>
          <cell r="CS1465">
            <v>581.61883561643833</v>
          </cell>
          <cell r="CT1465">
            <v>579.20547945205476</v>
          </cell>
          <cell r="CU1465">
            <v>579.20547945205476</v>
          </cell>
        </row>
        <row r="1466">
          <cell r="C1466">
            <v>1478</v>
          </cell>
          <cell r="CK1466">
            <v>0</v>
          </cell>
          <cell r="CL1466">
            <v>0</v>
          </cell>
          <cell r="CM1466">
            <v>0</v>
          </cell>
          <cell r="CN1466">
            <v>0</v>
          </cell>
          <cell r="CO1466">
            <v>0</v>
          </cell>
          <cell r="CP1466">
            <v>0</v>
          </cell>
          <cell r="CQ1466">
            <v>0</v>
          </cell>
          <cell r="CR1466">
            <v>0</v>
          </cell>
          <cell r="CS1466">
            <v>408.23089041095886</v>
          </cell>
          <cell r="CT1466">
            <v>406.53698630136984</v>
          </cell>
          <cell r="CU1466">
            <v>406.53698630136984</v>
          </cell>
        </row>
        <row r="1467">
          <cell r="C1467">
            <v>1593</v>
          </cell>
          <cell r="CK1467">
            <v>0</v>
          </cell>
          <cell r="CL1467">
            <v>0</v>
          </cell>
          <cell r="CM1467">
            <v>0</v>
          </cell>
          <cell r="CN1467">
            <v>0</v>
          </cell>
          <cell r="CO1467">
            <v>0</v>
          </cell>
          <cell r="CP1467">
            <v>0</v>
          </cell>
          <cell r="CQ1467">
            <v>0</v>
          </cell>
          <cell r="CR1467">
            <v>0</v>
          </cell>
          <cell r="CS1467">
            <v>206.81981735159818</v>
          </cell>
          <cell r="CT1467">
            <v>205.96164383561643</v>
          </cell>
          <cell r="CU1467">
            <v>205.96164383561643</v>
          </cell>
        </row>
        <row r="1468">
          <cell r="C1468">
            <v>1583</v>
          </cell>
          <cell r="CK1468">
            <v>0</v>
          </cell>
          <cell r="CL1468">
            <v>0</v>
          </cell>
          <cell r="CM1468">
            <v>0</v>
          </cell>
          <cell r="CN1468">
            <v>0</v>
          </cell>
          <cell r="CO1468">
            <v>0</v>
          </cell>
          <cell r="CP1468">
            <v>0</v>
          </cell>
          <cell r="CQ1468">
            <v>0</v>
          </cell>
          <cell r="CR1468">
            <v>0</v>
          </cell>
          <cell r="CS1468">
            <v>536.87878133348488</v>
          </cell>
          <cell r="CT1468">
            <v>534.66027397260279</v>
          </cell>
          <cell r="CU1468">
            <v>534.66027397260279</v>
          </cell>
        </row>
        <row r="1469">
          <cell r="C1469">
            <v>1458</v>
          </cell>
          <cell r="CK1469">
            <v>0</v>
          </cell>
          <cell r="CL1469">
            <v>0</v>
          </cell>
          <cell r="CM1469">
            <v>0</v>
          </cell>
          <cell r="CN1469">
            <v>0</v>
          </cell>
          <cell r="CO1469">
            <v>0</v>
          </cell>
          <cell r="CP1469">
            <v>0</v>
          </cell>
          <cell r="CQ1469">
            <v>0</v>
          </cell>
          <cell r="CR1469">
            <v>0</v>
          </cell>
          <cell r="CS1469">
            <v>110.98141078838175</v>
          </cell>
          <cell r="CT1469">
            <v>122.84613698630136</v>
          </cell>
          <cell r="CU1469">
            <v>143.42997260273972</v>
          </cell>
        </row>
        <row r="1470">
          <cell r="C1470">
            <v>1538</v>
          </cell>
          <cell r="CK1470">
            <v>0</v>
          </cell>
          <cell r="CL1470">
            <v>0</v>
          </cell>
          <cell r="CM1470">
            <v>0</v>
          </cell>
          <cell r="CN1470">
            <v>0</v>
          </cell>
          <cell r="CO1470">
            <v>0</v>
          </cell>
          <cell r="CP1470">
            <v>0</v>
          </cell>
          <cell r="CQ1470">
            <v>0</v>
          </cell>
          <cell r="CR1470">
            <v>0</v>
          </cell>
          <cell r="CS1470">
            <v>110.40966293412153</v>
          </cell>
          <cell r="CT1470">
            <v>109.95342465753424</v>
          </cell>
          <cell r="CU1470">
            <v>109.95342465753424</v>
          </cell>
        </row>
        <row r="1471">
          <cell r="C1471">
            <v>1180</v>
          </cell>
          <cell r="CK1471">
            <v>0</v>
          </cell>
          <cell r="CL1471">
            <v>0</v>
          </cell>
          <cell r="CM1471">
            <v>0</v>
          </cell>
          <cell r="CN1471">
            <v>0</v>
          </cell>
          <cell r="CO1471">
            <v>0</v>
          </cell>
          <cell r="CP1471">
            <v>0</v>
          </cell>
          <cell r="CQ1471">
            <v>0</v>
          </cell>
          <cell r="CR1471">
            <v>0</v>
          </cell>
          <cell r="CS1471">
            <v>81.681790354397663</v>
          </cell>
          <cell r="CT1471">
            <v>81.567123287671237</v>
          </cell>
          <cell r="CU1471">
            <v>81.567123287671237</v>
          </cell>
        </row>
        <row r="1472">
          <cell r="C1472">
            <v>1424</v>
          </cell>
          <cell r="CK1472">
            <v>0</v>
          </cell>
          <cell r="CL1472">
            <v>0</v>
          </cell>
          <cell r="CM1472">
            <v>0</v>
          </cell>
          <cell r="CN1472">
            <v>0</v>
          </cell>
          <cell r="CO1472">
            <v>0</v>
          </cell>
          <cell r="CP1472">
            <v>0</v>
          </cell>
          <cell r="CQ1472">
            <v>0</v>
          </cell>
          <cell r="CR1472">
            <v>0</v>
          </cell>
          <cell r="CS1472">
            <v>65.775723083889957</v>
          </cell>
          <cell r="CT1472">
            <v>65.505041095890405</v>
          </cell>
          <cell r="CU1472">
            <v>65.505041095890405</v>
          </cell>
        </row>
        <row r="1473">
          <cell r="C1473">
            <v>1342</v>
          </cell>
          <cell r="CK1473">
            <v>0</v>
          </cell>
          <cell r="CL1473">
            <v>0</v>
          </cell>
          <cell r="CM1473">
            <v>0</v>
          </cell>
          <cell r="CN1473">
            <v>0</v>
          </cell>
          <cell r="CO1473">
            <v>0</v>
          </cell>
          <cell r="CP1473">
            <v>0</v>
          </cell>
          <cell r="CQ1473">
            <v>0</v>
          </cell>
          <cell r="CR1473">
            <v>0</v>
          </cell>
          <cell r="CS1473">
            <v>88.978364056598451</v>
          </cell>
          <cell r="CT1473">
            <v>88.61369863013698</v>
          </cell>
          <cell r="CU1473">
            <v>88.61369863013698</v>
          </cell>
        </row>
        <row r="1474">
          <cell r="C1474">
            <v>1579</v>
          </cell>
          <cell r="CK1474">
            <v>0</v>
          </cell>
          <cell r="CL1474">
            <v>0</v>
          </cell>
          <cell r="CM1474">
            <v>0</v>
          </cell>
          <cell r="CN1474">
            <v>0</v>
          </cell>
          <cell r="CO1474">
            <v>0</v>
          </cell>
          <cell r="CP1474">
            <v>0</v>
          </cell>
          <cell r="CQ1474">
            <v>0</v>
          </cell>
          <cell r="CR1474">
            <v>0</v>
          </cell>
          <cell r="CS1474">
            <v>95.817351598173502</v>
          </cell>
          <cell r="CT1474">
            <v>95.424657534246577</v>
          </cell>
          <cell r="CU1474">
            <v>95.424657534246577</v>
          </cell>
        </row>
        <row r="1475">
          <cell r="C1475">
            <v>1482</v>
          </cell>
          <cell r="CK1475">
            <v>0</v>
          </cell>
          <cell r="CL1475">
            <v>0</v>
          </cell>
          <cell r="CM1475">
            <v>0</v>
          </cell>
          <cell r="CN1475">
            <v>0</v>
          </cell>
          <cell r="CO1475">
            <v>0</v>
          </cell>
          <cell r="CP1475">
            <v>0</v>
          </cell>
          <cell r="CQ1475">
            <v>0</v>
          </cell>
          <cell r="CR1475">
            <v>0</v>
          </cell>
          <cell r="CS1475">
            <v>407.43541063734006</v>
          </cell>
          <cell r="CT1475">
            <v>405.53150684931506</v>
          </cell>
          <cell r="CU1475">
            <v>405.53150684931506</v>
          </cell>
        </row>
        <row r="1476">
          <cell r="C1476">
            <v>1451</v>
          </cell>
          <cell r="CK1476">
            <v>0</v>
          </cell>
          <cell r="CL1476">
            <v>0</v>
          </cell>
          <cell r="CM1476">
            <v>0</v>
          </cell>
          <cell r="CN1476">
            <v>0</v>
          </cell>
          <cell r="CO1476">
            <v>0</v>
          </cell>
          <cell r="CP1476">
            <v>0</v>
          </cell>
          <cell r="CQ1476">
            <v>0</v>
          </cell>
          <cell r="CR1476">
            <v>0</v>
          </cell>
          <cell r="CS1476">
            <v>1291.7983651840577</v>
          </cell>
          <cell r="CT1476">
            <v>1286.504109589041</v>
          </cell>
          <cell r="CU1476">
            <v>1286.504109589041</v>
          </cell>
        </row>
        <row r="1477">
          <cell r="C1477">
            <v>1359</v>
          </cell>
          <cell r="CK1477">
            <v>0</v>
          </cell>
          <cell r="CL1477">
            <v>0</v>
          </cell>
          <cell r="CM1477">
            <v>0</v>
          </cell>
          <cell r="CN1477">
            <v>0</v>
          </cell>
          <cell r="CO1477">
            <v>0</v>
          </cell>
          <cell r="CP1477">
            <v>0</v>
          </cell>
          <cell r="CQ1477">
            <v>0</v>
          </cell>
          <cell r="CR1477">
            <v>0</v>
          </cell>
          <cell r="CS1477">
            <v>620.05494505494505</v>
          </cell>
          <cell r="CT1477">
            <v>215.38630136986302</v>
          </cell>
          <cell r="CU1477">
            <v>256.13972602739727</v>
          </cell>
        </row>
        <row r="1478">
          <cell r="C1478">
            <v>1497</v>
          </cell>
          <cell r="CK1478">
            <v>0</v>
          </cell>
          <cell r="CL1478">
            <v>0</v>
          </cell>
          <cell r="CM1478">
            <v>0</v>
          </cell>
          <cell r="CN1478">
            <v>0</v>
          </cell>
          <cell r="CO1478">
            <v>0</v>
          </cell>
          <cell r="CP1478">
            <v>0</v>
          </cell>
          <cell r="CQ1478">
            <v>0</v>
          </cell>
          <cell r="CR1478">
            <v>0</v>
          </cell>
          <cell r="CS1478">
            <v>17.991467347487234</v>
          </cell>
          <cell r="CT1478">
            <v>17.967123287671232</v>
          </cell>
          <cell r="CU1478">
            <v>17.967123287671232</v>
          </cell>
        </row>
        <row r="1479">
          <cell r="C1479">
            <v>1510</v>
          </cell>
          <cell r="CK1479">
            <v>0</v>
          </cell>
          <cell r="CL1479">
            <v>0</v>
          </cell>
          <cell r="CM1479">
            <v>0</v>
          </cell>
          <cell r="CN1479">
            <v>0</v>
          </cell>
          <cell r="CO1479">
            <v>0</v>
          </cell>
          <cell r="CP1479">
            <v>0</v>
          </cell>
          <cell r="CQ1479">
            <v>0</v>
          </cell>
          <cell r="CR1479">
            <v>0</v>
          </cell>
          <cell r="CS1479">
            <v>121.79446486245685</v>
          </cell>
          <cell r="CT1479">
            <v>121.3013698630137</v>
          </cell>
          <cell r="CU1479">
            <v>121.3013698630137</v>
          </cell>
        </row>
        <row r="1480">
          <cell r="C1480">
            <v>1537</v>
          </cell>
          <cell r="CK1480">
            <v>0</v>
          </cell>
          <cell r="CL1480">
            <v>0</v>
          </cell>
          <cell r="CM1480">
            <v>0</v>
          </cell>
          <cell r="CN1480">
            <v>0</v>
          </cell>
          <cell r="CO1480">
            <v>0</v>
          </cell>
          <cell r="CP1480">
            <v>0</v>
          </cell>
          <cell r="CQ1480">
            <v>0</v>
          </cell>
          <cell r="CR1480">
            <v>0</v>
          </cell>
          <cell r="CS1480">
            <v>82.186279364031478</v>
          </cell>
          <cell r="CT1480">
            <v>81.857534246575341</v>
          </cell>
          <cell r="CU1480">
            <v>81.857534246575341</v>
          </cell>
        </row>
        <row r="1481">
          <cell r="C1481">
            <v>1502</v>
          </cell>
          <cell r="CK1481">
            <v>0</v>
          </cell>
          <cell r="CL1481">
            <v>0</v>
          </cell>
          <cell r="CM1481">
            <v>0</v>
          </cell>
          <cell r="CN1481">
            <v>0</v>
          </cell>
          <cell r="CO1481">
            <v>0</v>
          </cell>
          <cell r="CP1481">
            <v>0</v>
          </cell>
          <cell r="CQ1481">
            <v>0</v>
          </cell>
          <cell r="CR1481">
            <v>0</v>
          </cell>
          <cell r="CS1481">
            <v>155.27199999999999</v>
          </cell>
          <cell r="CT1481">
            <v>111.62465753424658</v>
          </cell>
          <cell r="CU1481">
            <v>123.42739726027398</v>
          </cell>
        </row>
        <row r="1482">
          <cell r="C1482">
            <v>1570</v>
          </cell>
          <cell r="CK1482">
            <v>0</v>
          </cell>
          <cell r="CL1482">
            <v>0</v>
          </cell>
          <cell r="CM1482">
            <v>0</v>
          </cell>
          <cell r="CN1482">
            <v>0</v>
          </cell>
          <cell r="CO1482">
            <v>0</v>
          </cell>
          <cell r="CP1482">
            <v>0</v>
          </cell>
          <cell r="CQ1482">
            <v>0</v>
          </cell>
          <cell r="CR1482">
            <v>0</v>
          </cell>
          <cell r="CS1482">
            <v>120.14991780821919</v>
          </cell>
          <cell r="CT1482">
            <v>119.67123287671232</v>
          </cell>
          <cell r="CU1482">
            <v>119.67123287671232</v>
          </cell>
        </row>
        <row r="1483">
          <cell r="C1483">
            <v>1488</v>
          </cell>
          <cell r="CK1483">
            <v>0</v>
          </cell>
          <cell r="CL1483">
            <v>0</v>
          </cell>
          <cell r="CM1483">
            <v>0</v>
          </cell>
          <cell r="CN1483">
            <v>0</v>
          </cell>
          <cell r="CO1483">
            <v>0</v>
          </cell>
          <cell r="CP1483">
            <v>0</v>
          </cell>
          <cell r="CQ1483">
            <v>0</v>
          </cell>
          <cell r="CR1483">
            <v>0</v>
          </cell>
          <cell r="CS1483">
            <v>381.19762047699612</v>
          </cell>
          <cell r="CT1483">
            <v>379.6849315068493</v>
          </cell>
          <cell r="CU1483">
            <v>379.6849315068493</v>
          </cell>
        </row>
        <row r="1484">
          <cell r="C1484">
            <v>1128</v>
          </cell>
          <cell r="CK1484">
            <v>0</v>
          </cell>
          <cell r="CL1484">
            <v>0</v>
          </cell>
          <cell r="CM1484">
            <v>0</v>
          </cell>
          <cell r="CN1484">
            <v>0</v>
          </cell>
          <cell r="CO1484">
            <v>0</v>
          </cell>
          <cell r="CP1484">
            <v>0</v>
          </cell>
          <cell r="CQ1484">
            <v>0</v>
          </cell>
          <cell r="CR1484">
            <v>0</v>
          </cell>
          <cell r="CS1484">
            <v>368.56916996047431</v>
          </cell>
          <cell r="CT1484">
            <v>399.18904109589039</v>
          </cell>
          <cell r="CU1484">
            <v>399.18904109589039</v>
          </cell>
        </row>
        <row r="1485">
          <cell r="C1485">
            <v>1573</v>
          </cell>
          <cell r="CK1485">
            <v>0</v>
          </cell>
          <cell r="CL1485">
            <v>0</v>
          </cell>
          <cell r="CM1485">
            <v>0</v>
          </cell>
          <cell r="CN1485">
            <v>0</v>
          </cell>
          <cell r="CO1485">
            <v>0</v>
          </cell>
          <cell r="CP1485">
            <v>0</v>
          </cell>
          <cell r="CQ1485">
            <v>0</v>
          </cell>
          <cell r="CR1485">
            <v>0</v>
          </cell>
          <cell r="CS1485">
            <v>63.031560359589044</v>
          </cell>
          <cell r="CT1485">
            <v>62.786301369863011</v>
          </cell>
          <cell r="CU1485">
            <v>62.786301369863011</v>
          </cell>
        </row>
        <row r="1486">
          <cell r="C1486">
            <v>1536</v>
          </cell>
          <cell r="CK1486">
            <v>0</v>
          </cell>
          <cell r="CL1486">
            <v>0</v>
          </cell>
          <cell r="CM1486">
            <v>0</v>
          </cell>
          <cell r="CN1486">
            <v>0</v>
          </cell>
          <cell r="CO1486">
            <v>0</v>
          </cell>
          <cell r="CP1486">
            <v>0</v>
          </cell>
          <cell r="CQ1486">
            <v>0</v>
          </cell>
          <cell r="CR1486">
            <v>0</v>
          </cell>
          <cell r="CS1486">
            <v>124.00942380470124</v>
          </cell>
          <cell r="CT1486">
            <v>123.52876712328766</v>
          </cell>
          <cell r="CU1486">
            <v>123.52876712328766</v>
          </cell>
        </row>
        <row r="1487">
          <cell r="C1487">
            <v>1530</v>
          </cell>
          <cell r="CK1487">
            <v>0</v>
          </cell>
          <cell r="CL1487">
            <v>0</v>
          </cell>
          <cell r="CM1487">
            <v>0</v>
          </cell>
          <cell r="CN1487">
            <v>0</v>
          </cell>
          <cell r="CO1487">
            <v>0</v>
          </cell>
          <cell r="CP1487">
            <v>0</v>
          </cell>
          <cell r="CQ1487">
            <v>0</v>
          </cell>
          <cell r="CR1487">
            <v>0</v>
          </cell>
          <cell r="CS1487">
            <v>97.081395348837205</v>
          </cell>
          <cell r="CT1487">
            <v>77.446575342465749</v>
          </cell>
          <cell r="CU1487">
            <v>77.446575342465749</v>
          </cell>
        </row>
        <row r="1488">
          <cell r="C1488">
            <v>1363</v>
          </cell>
          <cell r="CK1488">
            <v>0</v>
          </cell>
          <cell r="CL1488">
            <v>0</v>
          </cell>
          <cell r="CM1488">
            <v>0</v>
          </cell>
          <cell r="CN1488">
            <v>0</v>
          </cell>
          <cell r="CO1488">
            <v>0</v>
          </cell>
          <cell r="CP1488">
            <v>0</v>
          </cell>
          <cell r="CQ1488">
            <v>0</v>
          </cell>
          <cell r="CR1488">
            <v>0</v>
          </cell>
          <cell r="CS1488">
            <v>39.440731399747797</v>
          </cell>
          <cell r="CT1488">
            <v>39.397260273972606</v>
          </cell>
          <cell r="CU1488">
            <v>39.397260273972606</v>
          </cell>
        </row>
        <row r="1489">
          <cell r="C1489">
            <v>1505</v>
          </cell>
          <cell r="CK1489">
            <v>0</v>
          </cell>
          <cell r="CL1489">
            <v>0</v>
          </cell>
          <cell r="CM1489">
            <v>0</v>
          </cell>
          <cell r="CN1489">
            <v>0</v>
          </cell>
          <cell r="CO1489">
            <v>0</v>
          </cell>
          <cell r="CP1489">
            <v>0</v>
          </cell>
          <cell r="CQ1489">
            <v>0</v>
          </cell>
          <cell r="CR1489">
            <v>0</v>
          </cell>
          <cell r="CS1489">
            <v>536.50191570881225</v>
          </cell>
          <cell r="CT1489">
            <v>449.7287671232877</v>
          </cell>
          <cell r="CU1489">
            <v>516.15616438356165</v>
          </cell>
        </row>
        <row r="1490">
          <cell r="C1490">
            <v>1480</v>
          </cell>
          <cell r="CK1490">
            <v>0</v>
          </cell>
          <cell r="CL1490">
            <v>0</v>
          </cell>
          <cell r="CM1490">
            <v>0</v>
          </cell>
          <cell r="CN1490">
            <v>0</v>
          </cell>
          <cell r="CO1490">
            <v>0</v>
          </cell>
          <cell r="CP1490">
            <v>0</v>
          </cell>
          <cell r="CQ1490">
            <v>0</v>
          </cell>
          <cell r="CR1490">
            <v>0</v>
          </cell>
          <cell r="CS1490">
            <v>299.56529680365298</v>
          </cell>
          <cell r="CT1490">
            <v>298.42191780821918</v>
          </cell>
          <cell r="CU1490">
            <v>298.42191780821918</v>
          </cell>
        </row>
        <row r="1491">
          <cell r="C1491">
            <v>1548</v>
          </cell>
          <cell r="CK1491">
            <v>0</v>
          </cell>
          <cell r="CL1491">
            <v>0</v>
          </cell>
          <cell r="CM1491">
            <v>0</v>
          </cell>
          <cell r="CN1491">
            <v>0</v>
          </cell>
          <cell r="CO1491">
            <v>0</v>
          </cell>
          <cell r="CP1491">
            <v>0</v>
          </cell>
          <cell r="CQ1491">
            <v>0</v>
          </cell>
          <cell r="CR1491">
            <v>0</v>
          </cell>
          <cell r="CS1491">
            <v>87.260536398467437</v>
          </cell>
          <cell r="CT1491">
            <v>70.750684931506854</v>
          </cell>
          <cell r="CU1491">
            <v>79.106849315068487</v>
          </cell>
        </row>
        <row r="1492">
          <cell r="C1492">
            <v>1555</v>
          </cell>
          <cell r="CK1492">
            <v>0</v>
          </cell>
          <cell r="CL1492">
            <v>0</v>
          </cell>
          <cell r="CM1492">
            <v>0</v>
          </cell>
          <cell r="CN1492">
            <v>0</v>
          </cell>
          <cell r="CO1492">
            <v>0</v>
          </cell>
          <cell r="CP1492">
            <v>0</v>
          </cell>
          <cell r="CQ1492">
            <v>0</v>
          </cell>
          <cell r="CR1492">
            <v>0</v>
          </cell>
          <cell r="CS1492">
            <v>137.53390149534667</v>
          </cell>
          <cell r="CT1492">
            <v>137.0109589041096</v>
          </cell>
          <cell r="CU1492">
            <v>137.0109589041096</v>
          </cell>
        </row>
        <row r="1493">
          <cell r="C1493">
            <v>1433</v>
          </cell>
          <cell r="CK1493">
            <v>0</v>
          </cell>
          <cell r="CL1493">
            <v>0</v>
          </cell>
          <cell r="CM1493">
            <v>0</v>
          </cell>
          <cell r="CN1493">
            <v>0</v>
          </cell>
          <cell r="CO1493">
            <v>0</v>
          </cell>
          <cell r="CP1493">
            <v>0</v>
          </cell>
          <cell r="CQ1493">
            <v>0</v>
          </cell>
          <cell r="CR1493">
            <v>0</v>
          </cell>
          <cell r="CS1493">
            <v>824.31509986405945</v>
          </cell>
          <cell r="CT1493">
            <v>821.1808219178082</v>
          </cell>
          <cell r="CU1493">
            <v>821.1808219178082</v>
          </cell>
        </row>
        <row r="1494">
          <cell r="C1494">
            <v>1461</v>
          </cell>
          <cell r="CK1494">
            <v>0</v>
          </cell>
          <cell r="CL1494">
            <v>0</v>
          </cell>
          <cell r="CM1494">
            <v>0</v>
          </cell>
          <cell r="CN1494">
            <v>0</v>
          </cell>
          <cell r="CO1494">
            <v>0</v>
          </cell>
          <cell r="CP1494">
            <v>0</v>
          </cell>
          <cell r="CQ1494">
            <v>0</v>
          </cell>
          <cell r="CR1494">
            <v>0</v>
          </cell>
          <cell r="CS1494">
            <v>72.875059284462324</v>
          </cell>
          <cell r="CT1494">
            <v>72.8</v>
          </cell>
          <cell r="CU1494">
            <v>72.8</v>
          </cell>
        </row>
        <row r="1495">
          <cell r="C1495">
            <v>1534</v>
          </cell>
          <cell r="CK1495">
            <v>0</v>
          </cell>
          <cell r="CL1495">
            <v>0</v>
          </cell>
          <cell r="CM1495">
            <v>0</v>
          </cell>
          <cell r="CN1495">
            <v>0</v>
          </cell>
          <cell r="CO1495">
            <v>0</v>
          </cell>
          <cell r="CP1495">
            <v>0</v>
          </cell>
          <cell r="CQ1495">
            <v>0</v>
          </cell>
          <cell r="CR1495">
            <v>0</v>
          </cell>
          <cell r="CS1495">
            <v>26.347540983606557</v>
          </cell>
          <cell r="CT1495">
            <v>22.621917808219177</v>
          </cell>
          <cell r="CU1495">
            <v>23.331506849315069</v>
          </cell>
        </row>
        <row r="1496">
          <cell r="C1496">
            <v>1532</v>
          </cell>
          <cell r="CK1496">
            <v>0</v>
          </cell>
          <cell r="CL1496">
            <v>0</v>
          </cell>
          <cell r="CM1496">
            <v>0</v>
          </cell>
          <cell r="CN1496">
            <v>0</v>
          </cell>
          <cell r="CO1496">
            <v>0</v>
          </cell>
          <cell r="CP1496">
            <v>0</v>
          </cell>
          <cell r="CQ1496">
            <v>0</v>
          </cell>
          <cell r="CR1496">
            <v>0</v>
          </cell>
          <cell r="CS1496">
            <v>30</v>
          </cell>
          <cell r="CT1496">
            <v>25.780821917808218</v>
          </cell>
          <cell r="CU1496">
            <v>26.561643835616437</v>
          </cell>
        </row>
        <row r="1497">
          <cell r="C1497">
            <v>1477</v>
          </cell>
          <cell r="CK1497">
            <v>0</v>
          </cell>
          <cell r="CL1497">
            <v>0</v>
          </cell>
          <cell r="CM1497">
            <v>0</v>
          </cell>
          <cell r="CN1497">
            <v>0</v>
          </cell>
          <cell r="CO1497">
            <v>0</v>
          </cell>
          <cell r="CP1497">
            <v>0</v>
          </cell>
          <cell r="CQ1497">
            <v>0</v>
          </cell>
          <cell r="CR1497">
            <v>0</v>
          </cell>
          <cell r="CS1497">
            <v>61.040574893330344</v>
          </cell>
          <cell r="CT1497">
            <v>60.841095890410962</v>
          </cell>
          <cell r="CU1497">
            <v>60.841095890410962</v>
          </cell>
        </row>
        <row r="1498">
          <cell r="C1498">
            <v>1490</v>
          </cell>
          <cell r="CK1498">
            <v>0</v>
          </cell>
          <cell r="CL1498">
            <v>0</v>
          </cell>
          <cell r="CM1498">
            <v>0</v>
          </cell>
          <cell r="CN1498">
            <v>0</v>
          </cell>
          <cell r="CO1498">
            <v>0</v>
          </cell>
          <cell r="CP1498">
            <v>0</v>
          </cell>
          <cell r="CQ1498">
            <v>0</v>
          </cell>
          <cell r="CR1498">
            <v>0</v>
          </cell>
          <cell r="CS1498">
            <v>124.42766505304358</v>
          </cell>
          <cell r="CT1498">
            <v>123.96164383561644</v>
          </cell>
          <cell r="CU1498">
            <v>123.96164383561644</v>
          </cell>
        </row>
        <row r="1499">
          <cell r="C1499">
            <v>1520</v>
          </cell>
          <cell r="CK1499">
            <v>0</v>
          </cell>
          <cell r="CL1499">
            <v>0</v>
          </cell>
          <cell r="CM1499">
            <v>0</v>
          </cell>
          <cell r="CN1499">
            <v>0</v>
          </cell>
          <cell r="CO1499">
            <v>0</v>
          </cell>
          <cell r="CP1499">
            <v>0</v>
          </cell>
          <cell r="CQ1499">
            <v>0</v>
          </cell>
          <cell r="CR1499">
            <v>0</v>
          </cell>
          <cell r="CS1499">
            <v>76.497492047956939</v>
          </cell>
          <cell r="CT1499">
            <v>76.421917808219177</v>
          </cell>
          <cell r="CU1499">
            <v>76.421917808219177</v>
          </cell>
        </row>
        <row r="1500">
          <cell r="C1500">
            <v>1528</v>
          </cell>
          <cell r="CK1500">
            <v>0</v>
          </cell>
          <cell r="CL1500">
            <v>0</v>
          </cell>
          <cell r="CM1500">
            <v>0</v>
          </cell>
          <cell r="CN1500">
            <v>0</v>
          </cell>
          <cell r="CO1500">
            <v>0</v>
          </cell>
          <cell r="CP1500">
            <v>0</v>
          </cell>
          <cell r="CQ1500">
            <v>0</v>
          </cell>
          <cell r="CR1500">
            <v>0</v>
          </cell>
          <cell r="CS1500">
            <v>57.17537313432836</v>
          </cell>
          <cell r="CT1500">
            <v>43.43013698630137</v>
          </cell>
          <cell r="CU1500">
            <v>45.019178082191779</v>
          </cell>
        </row>
        <row r="1501">
          <cell r="C1501">
            <v>1522</v>
          </cell>
          <cell r="CK1501">
            <v>0</v>
          </cell>
          <cell r="CL1501">
            <v>0</v>
          </cell>
          <cell r="CM1501">
            <v>0</v>
          </cell>
          <cell r="CN1501">
            <v>0</v>
          </cell>
          <cell r="CO1501">
            <v>0</v>
          </cell>
          <cell r="CP1501">
            <v>0</v>
          </cell>
          <cell r="CQ1501">
            <v>0</v>
          </cell>
          <cell r="CR1501">
            <v>0</v>
          </cell>
          <cell r="CS1501">
            <v>103.57407483132283</v>
          </cell>
          <cell r="CT1501">
            <v>103.18904109589042</v>
          </cell>
          <cell r="CU1501">
            <v>103.18904109589042</v>
          </cell>
        </row>
        <row r="1502">
          <cell r="C1502">
            <v>1527</v>
          </cell>
          <cell r="CK1502">
            <v>0</v>
          </cell>
          <cell r="CL1502">
            <v>0</v>
          </cell>
          <cell r="CM1502">
            <v>0</v>
          </cell>
          <cell r="CN1502">
            <v>0</v>
          </cell>
          <cell r="CO1502">
            <v>0</v>
          </cell>
          <cell r="CP1502">
            <v>0</v>
          </cell>
          <cell r="CQ1502">
            <v>0</v>
          </cell>
          <cell r="CR1502">
            <v>0</v>
          </cell>
          <cell r="CS1502">
            <v>64.046309548149665</v>
          </cell>
          <cell r="CT1502">
            <v>63.80821917808219</v>
          </cell>
          <cell r="CU1502">
            <v>63.80821917808219</v>
          </cell>
        </row>
        <row r="1503">
          <cell r="C1503">
            <v>1471</v>
          </cell>
          <cell r="CK1503">
            <v>0</v>
          </cell>
          <cell r="CL1503">
            <v>0</v>
          </cell>
          <cell r="CM1503">
            <v>0</v>
          </cell>
          <cell r="CN1503">
            <v>0</v>
          </cell>
          <cell r="CO1503">
            <v>0</v>
          </cell>
          <cell r="CP1503">
            <v>0</v>
          </cell>
          <cell r="CQ1503">
            <v>0</v>
          </cell>
          <cell r="CR1503">
            <v>0</v>
          </cell>
          <cell r="CS1503">
            <v>48.052238805970148</v>
          </cell>
          <cell r="CT1503">
            <v>53.027397260273972</v>
          </cell>
          <cell r="CU1503">
            <v>53.027397260273972</v>
          </cell>
        </row>
        <row r="1504">
          <cell r="C1504">
            <v>1509</v>
          </cell>
          <cell r="CK1504">
            <v>0</v>
          </cell>
          <cell r="CL1504">
            <v>0</v>
          </cell>
          <cell r="CM1504">
            <v>0</v>
          </cell>
          <cell r="CN1504">
            <v>0</v>
          </cell>
          <cell r="CO1504">
            <v>0</v>
          </cell>
          <cell r="CP1504">
            <v>0</v>
          </cell>
          <cell r="CQ1504">
            <v>0</v>
          </cell>
          <cell r="CR1504">
            <v>0</v>
          </cell>
          <cell r="CS1504">
            <v>48.505576208178439</v>
          </cell>
          <cell r="CT1504">
            <v>67.769863013698625</v>
          </cell>
          <cell r="CU1504">
            <v>66.68767123287671</v>
          </cell>
        </row>
        <row r="1505">
          <cell r="C1505">
            <v>1568</v>
          </cell>
          <cell r="CK1505">
            <v>0</v>
          </cell>
          <cell r="CL1505">
            <v>0</v>
          </cell>
          <cell r="CM1505">
            <v>0</v>
          </cell>
          <cell r="CN1505">
            <v>0</v>
          </cell>
          <cell r="CO1505">
            <v>0</v>
          </cell>
          <cell r="CP1505">
            <v>0</v>
          </cell>
          <cell r="CQ1505">
            <v>0</v>
          </cell>
          <cell r="CR1505">
            <v>0</v>
          </cell>
          <cell r="CS1505">
            <v>201.79387896582659</v>
          </cell>
          <cell r="CT1505">
            <v>201.59452054794519</v>
          </cell>
          <cell r="CU1505">
            <v>201.59452054794519</v>
          </cell>
        </row>
        <row r="1506">
          <cell r="C1506">
            <v>1498</v>
          </cell>
          <cell r="CK1506">
            <v>0</v>
          </cell>
          <cell r="CL1506">
            <v>0</v>
          </cell>
          <cell r="CM1506">
            <v>0</v>
          </cell>
          <cell r="CN1506">
            <v>0</v>
          </cell>
          <cell r="CO1506">
            <v>0</v>
          </cell>
          <cell r="CP1506">
            <v>0</v>
          </cell>
          <cell r="CQ1506">
            <v>0</v>
          </cell>
          <cell r="CR1506">
            <v>0</v>
          </cell>
          <cell r="CS1506">
            <v>125.31996955859969</v>
          </cell>
          <cell r="CT1506">
            <v>124.85753424657534</v>
          </cell>
          <cell r="CU1506">
            <v>124.85753424657534</v>
          </cell>
        </row>
        <row r="1507">
          <cell r="C1507">
            <v>1430</v>
          </cell>
          <cell r="CK1507">
            <v>0</v>
          </cell>
          <cell r="CL1507">
            <v>0</v>
          </cell>
          <cell r="CM1507">
            <v>0</v>
          </cell>
          <cell r="CN1507">
            <v>0</v>
          </cell>
          <cell r="CO1507">
            <v>0</v>
          </cell>
          <cell r="CP1507">
            <v>0</v>
          </cell>
          <cell r="CQ1507">
            <v>0</v>
          </cell>
          <cell r="CR1507">
            <v>0</v>
          </cell>
          <cell r="CS1507">
            <v>87.319852941176464</v>
          </cell>
          <cell r="CT1507">
            <v>87</v>
          </cell>
          <cell r="CU1507">
            <v>87</v>
          </cell>
        </row>
        <row r="1508">
          <cell r="C1508">
            <v>1439</v>
          </cell>
          <cell r="CK1508">
            <v>0</v>
          </cell>
          <cell r="CL1508">
            <v>0</v>
          </cell>
          <cell r="CM1508">
            <v>0</v>
          </cell>
          <cell r="CN1508">
            <v>0</v>
          </cell>
          <cell r="CO1508">
            <v>0</v>
          </cell>
          <cell r="CP1508">
            <v>0</v>
          </cell>
          <cell r="CQ1508">
            <v>0</v>
          </cell>
          <cell r="CR1508">
            <v>0</v>
          </cell>
          <cell r="CS1508">
            <v>102.97170628525383</v>
          </cell>
          <cell r="CT1508">
            <v>102.59452054794521</v>
          </cell>
          <cell r="CU1508">
            <v>102.59452054794521</v>
          </cell>
        </row>
        <row r="1509">
          <cell r="C1509">
            <v>1443</v>
          </cell>
          <cell r="CK1509">
            <v>0</v>
          </cell>
          <cell r="CL1509">
            <v>0</v>
          </cell>
          <cell r="CM1509">
            <v>0</v>
          </cell>
          <cell r="CN1509">
            <v>0</v>
          </cell>
          <cell r="CO1509">
            <v>0</v>
          </cell>
          <cell r="CP1509">
            <v>0</v>
          </cell>
          <cell r="CQ1509">
            <v>0</v>
          </cell>
          <cell r="CR1509">
            <v>0</v>
          </cell>
          <cell r="CS1509">
            <v>659.31751824817513</v>
          </cell>
          <cell r="CT1509">
            <v>659.31780821917812</v>
          </cell>
          <cell r="CU1509">
            <v>659.31780821917812</v>
          </cell>
        </row>
        <row r="1510">
          <cell r="C1510">
            <v>1403</v>
          </cell>
          <cell r="CK1510">
            <v>0</v>
          </cell>
          <cell r="CL1510">
            <v>0</v>
          </cell>
          <cell r="CM1510">
            <v>0</v>
          </cell>
          <cell r="CN1510">
            <v>0</v>
          </cell>
          <cell r="CO1510">
            <v>0</v>
          </cell>
          <cell r="CP1510">
            <v>0</v>
          </cell>
          <cell r="CQ1510">
            <v>0</v>
          </cell>
          <cell r="CR1510">
            <v>0</v>
          </cell>
          <cell r="CS1510">
            <v>93.641059391328625</v>
          </cell>
          <cell r="CT1510">
            <v>93.556164383561651</v>
          </cell>
          <cell r="CU1510">
            <v>93.556164383561651</v>
          </cell>
        </row>
        <row r="1511">
          <cell r="C1511">
            <v>1366</v>
          </cell>
          <cell r="CK1511">
            <v>0</v>
          </cell>
          <cell r="CL1511">
            <v>0</v>
          </cell>
          <cell r="CM1511">
            <v>0</v>
          </cell>
          <cell r="CN1511">
            <v>0</v>
          </cell>
          <cell r="CO1511">
            <v>0</v>
          </cell>
          <cell r="CP1511">
            <v>0</v>
          </cell>
          <cell r="CQ1511">
            <v>0</v>
          </cell>
          <cell r="CR1511">
            <v>320.26908023483367</v>
          </cell>
          <cell r="CS1511">
            <v>298.91780821917808</v>
          </cell>
          <cell r="CT1511">
            <v>298.91780821917808</v>
          </cell>
          <cell r="CU1511">
            <v>298.91780821917808</v>
          </cell>
        </row>
        <row r="1512">
          <cell r="C1512">
            <v>1489</v>
          </cell>
          <cell r="CK1512">
            <v>0</v>
          </cell>
          <cell r="CL1512">
            <v>0</v>
          </cell>
          <cell r="CM1512">
            <v>0</v>
          </cell>
          <cell r="CN1512">
            <v>0</v>
          </cell>
          <cell r="CO1512">
            <v>0</v>
          </cell>
          <cell r="CP1512">
            <v>0</v>
          </cell>
          <cell r="CQ1512">
            <v>0</v>
          </cell>
          <cell r="CR1512">
            <v>0</v>
          </cell>
          <cell r="CS1512">
            <v>67.41686674968868</v>
          </cell>
          <cell r="CT1512">
            <v>67.172602739726031</v>
          </cell>
          <cell r="CU1512">
            <v>67.172602739726031</v>
          </cell>
        </row>
        <row r="1513">
          <cell r="C1513">
            <v>1289</v>
          </cell>
          <cell r="CK1513">
            <v>0</v>
          </cell>
          <cell r="CL1513">
            <v>0</v>
          </cell>
          <cell r="CM1513">
            <v>0</v>
          </cell>
          <cell r="CN1513">
            <v>0</v>
          </cell>
          <cell r="CO1513">
            <v>0</v>
          </cell>
          <cell r="CP1513">
            <v>0</v>
          </cell>
          <cell r="CQ1513">
            <v>0</v>
          </cell>
          <cell r="CR1513">
            <v>0</v>
          </cell>
          <cell r="CS1513">
            <v>524.83874813710884</v>
          </cell>
          <cell r="CT1513">
            <v>511.33424657534249</v>
          </cell>
          <cell r="CU1513">
            <v>511.33424657534249</v>
          </cell>
        </row>
        <row r="1514">
          <cell r="C1514">
            <v>1524</v>
          </cell>
          <cell r="CK1514">
            <v>0</v>
          </cell>
          <cell r="CL1514">
            <v>0</v>
          </cell>
          <cell r="CM1514">
            <v>0</v>
          </cell>
          <cell r="CN1514">
            <v>0</v>
          </cell>
          <cell r="CO1514">
            <v>0</v>
          </cell>
          <cell r="CP1514">
            <v>0</v>
          </cell>
          <cell r="CQ1514">
            <v>0</v>
          </cell>
          <cell r="CR1514">
            <v>0</v>
          </cell>
          <cell r="CS1514">
            <v>81.649225241410278</v>
          </cell>
          <cell r="CT1514">
            <v>81.205479452054789</v>
          </cell>
          <cell r="CU1514">
            <v>81.205479452054789</v>
          </cell>
        </row>
        <row r="1515">
          <cell r="C1515">
            <v>1429</v>
          </cell>
          <cell r="CK1515">
            <v>0</v>
          </cell>
          <cell r="CL1515">
            <v>0</v>
          </cell>
          <cell r="CM1515">
            <v>0</v>
          </cell>
          <cell r="CN1515">
            <v>0</v>
          </cell>
          <cell r="CO1515">
            <v>0</v>
          </cell>
          <cell r="CP1515">
            <v>0</v>
          </cell>
          <cell r="CQ1515">
            <v>0</v>
          </cell>
          <cell r="CR1515">
            <v>0</v>
          </cell>
          <cell r="CS1515">
            <v>587.54098360655735</v>
          </cell>
          <cell r="CT1515">
            <v>589.15068493150682</v>
          </cell>
          <cell r="CU1515">
            <v>589.15068493150682</v>
          </cell>
        </row>
        <row r="1516">
          <cell r="C1516">
            <v>1512</v>
          </cell>
          <cell r="CK1516">
            <v>0</v>
          </cell>
          <cell r="CL1516">
            <v>0</v>
          </cell>
          <cell r="CM1516">
            <v>0</v>
          </cell>
          <cell r="CN1516">
            <v>0</v>
          </cell>
          <cell r="CO1516">
            <v>0</v>
          </cell>
          <cell r="CP1516">
            <v>0</v>
          </cell>
          <cell r="CQ1516">
            <v>0</v>
          </cell>
          <cell r="CR1516">
            <v>0</v>
          </cell>
          <cell r="CS1516">
            <v>15.420765027322405</v>
          </cell>
          <cell r="CT1516">
            <v>7.6520547945205477</v>
          </cell>
          <cell r="CU1516">
            <v>10.61917808219178</v>
          </cell>
        </row>
        <row r="1517">
          <cell r="C1517">
            <v>1400</v>
          </cell>
          <cell r="CK1517">
            <v>0</v>
          </cell>
          <cell r="CL1517">
            <v>0</v>
          </cell>
          <cell r="CM1517">
            <v>0</v>
          </cell>
          <cell r="CN1517">
            <v>0</v>
          </cell>
          <cell r="CO1517">
            <v>0</v>
          </cell>
          <cell r="CP1517">
            <v>0</v>
          </cell>
          <cell r="CQ1517">
            <v>0</v>
          </cell>
          <cell r="CR1517">
            <v>0</v>
          </cell>
          <cell r="CS1517">
            <v>146.96043165467626</v>
          </cell>
          <cell r="CT1517">
            <v>217.98082191780821</v>
          </cell>
          <cell r="CU1517">
            <v>217.98082191780821</v>
          </cell>
        </row>
        <row r="1518">
          <cell r="C1518">
            <v>1554</v>
          </cell>
          <cell r="CK1518">
            <v>0</v>
          </cell>
          <cell r="CL1518">
            <v>0</v>
          </cell>
          <cell r="CM1518">
            <v>0</v>
          </cell>
          <cell r="CN1518">
            <v>0</v>
          </cell>
          <cell r="CO1518">
            <v>0</v>
          </cell>
          <cell r="CP1518">
            <v>0</v>
          </cell>
          <cell r="CQ1518">
            <v>0</v>
          </cell>
          <cell r="CR1518">
            <v>0</v>
          </cell>
          <cell r="CS1518">
            <v>96.996402877697847</v>
          </cell>
          <cell r="CT1518">
            <v>88.353424657534248</v>
          </cell>
          <cell r="CU1518">
            <v>88.060273972602744</v>
          </cell>
        </row>
        <row r="1519">
          <cell r="C1519">
            <v>1552</v>
          </cell>
          <cell r="CK1519">
            <v>0</v>
          </cell>
          <cell r="CL1519">
            <v>0</v>
          </cell>
          <cell r="CM1519">
            <v>0</v>
          </cell>
          <cell r="CN1519">
            <v>0</v>
          </cell>
          <cell r="CO1519">
            <v>0</v>
          </cell>
          <cell r="CP1519">
            <v>0</v>
          </cell>
          <cell r="CQ1519">
            <v>0</v>
          </cell>
          <cell r="CR1519">
            <v>0</v>
          </cell>
          <cell r="CS1519">
            <v>48.039426523297493</v>
          </cell>
          <cell r="CT1519">
            <v>43.923287671232877</v>
          </cell>
          <cell r="CU1519">
            <v>43.786301369863011</v>
          </cell>
        </row>
        <row r="1520">
          <cell r="C1520">
            <v>1344</v>
          </cell>
          <cell r="CK1520">
            <v>0</v>
          </cell>
          <cell r="CL1520">
            <v>0</v>
          </cell>
          <cell r="CM1520">
            <v>0</v>
          </cell>
          <cell r="CN1520">
            <v>0</v>
          </cell>
          <cell r="CO1520">
            <v>0</v>
          </cell>
          <cell r="CP1520">
            <v>0</v>
          </cell>
          <cell r="CQ1520">
            <v>0</v>
          </cell>
          <cell r="CR1520">
            <v>2652.8837442922377</v>
          </cell>
          <cell r="CS1520">
            <v>2567.3068493150686</v>
          </cell>
          <cell r="CT1520">
            <v>2567.3068493150686</v>
          </cell>
          <cell r="CU1520">
            <v>2567.3068493150686</v>
          </cell>
        </row>
        <row r="1521">
          <cell r="C1521">
            <v>1343</v>
          </cell>
          <cell r="CK1521">
            <v>0</v>
          </cell>
          <cell r="CL1521">
            <v>0</v>
          </cell>
          <cell r="CM1521">
            <v>0</v>
          </cell>
          <cell r="CN1521">
            <v>0</v>
          </cell>
          <cell r="CO1521">
            <v>0</v>
          </cell>
          <cell r="CP1521">
            <v>0</v>
          </cell>
          <cell r="CQ1521">
            <v>0</v>
          </cell>
          <cell r="CR1521">
            <v>0</v>
          </cell>
          <cell r="CS1521">
            <v>2576.4758023483369</v>
          </cell>
          <cell r="CT1521">
            <v>2567.3068493150686</v>
          </cell>
          <cell r="CU1521">
            <v>2567.3068493150686</v>
          </cell>
        </row>
        <row r="1522">
          <cell r="C1522">
            <v>1558</v>
          </cell>
          <cell r="CK1522">
            <v>0</v>
          </cell>
          <cell r="CL1522">
            <v>0</v>
          </cell>
          <cell r="CM1522">
            <v>0</v>
          </cell>
          <cell r="CN1522">
            <v>0</v>
          </cell>
          <cell r="CO1522">
            <v>0</v>
          </cell>
          <cell r="CP1522">
            <v>0</v>
          </cell>
          <cell r="CQ1522">
            <v>0</v>
          </cell>
          <cell r="CR1522">
            <v>0</v>
          </cell>
          <cell r="CS1522">
            <v>64.599999999999994</v>
          </cell>
          <cell r="CT1522">
            <v>64.679452054794524</v>
          </cell>
          <cell r="CU1522">
            <v>64.580821917808223</v>
          </cell>
        </row>
        <row r="1523">
          <cell r="C1523">
            <v>1550</v>
          </cell>
          <cell r="CK1523">
            <v>0</v>
          </cell>
          <cell r="CL1523">
            <v>0</v>
          </cell>
          <cell r="CM1523">
            <v>0</v>
          </cell>
          <cell r="CN1523">
            <v>0</v>
          </cell>
          <cell r="CO1523">
            <v>0</v>
          </cell>
          <cell r="CP1523">
            <v>0</v>
          </cell>
          <cell r="CQ1523">
            <v>0</v>
          </cell>
          <cell r="CR1523">
            <v>0</v>
          </cell>
          <cell r="CS1523">
            <v>55.733808589240361</v>
          </cell>
          <cell r="CT1523">
            <v>55.69041095890411</v>
          </cell>
          <cell r="CU1523">
            <v>55.69041095890411</v>
          </cell>
        </row>
        <row r="1524">
          <cell r="C1524">
            <v>1442</v>
          </cell>
          <cell r="CK1524">
            <v>0</v>
          </cell>
          <cell r="CL1524">
            <v>0</v>
          </cell>
          <cell r="CM1524">
            <v>0</v>
          </cell>
          <cell r="CN1524">
            <v>0</v>
          </cell>
          <cell r="CO1524">
            <v>0</v>
          </cell>
          <cell r="CP1524">
            <v>0</v>
          </cell>
          <cell r="CQ1524">
            <v>0</v>
          </cell>
          <cell r="CR1524">
            <v>0</v>
          </cell>
          <cell r="CS1524">
            <v>70.029154518950435</v>
          </cell>
          <cell r="CT1524">
            <v>74.947945205479456</v>
          </cell>
          <cell r="CU1524">
            <v>83.841095890410955</v>
          </cell>
        </row>
        <row r="1525">
          <cell r="C1525">
            <v>1565</v>
          </cell>
          <cell r="CK1525">
            <v>0</v>
          </cell>
          <cell r="CL1525">
            <v>0</v>
          </cell>
          <cell r="CM1525">
            <v>0</v>
          </cell>
          <cell r="CN1525">
            <v>0</v>
          </cell>
          <cell r="CO1525">
            <v>0</v>
          </cell>
          <cell r="CP1525">
            <v>0</v>
          </cell>
          <cell r="CQ1525">
            <v>0</v>
          </cell>
          <cell r="CR1525">
            <v>0</v>
          </cell>
          <cell r="CS1525">
            <v>19.250606095589934</v>
          </cell>
          <cell r="CT1525">
            <v>19.235616438356164</v>
          </cell>
          <cell r="CU1525">
            <v>19.235616438356164</v>
          </cell>
        </row>
        <row r="1526">
          <cell r="C1526">
            <v>1553</v>
          </cell>
          <cell r="CK1526">
            <v>0</v>
          </cell>
          <cell r="CL1526">
            <v>0</v>
          </cell>
          <cell r="CM1526">
            <v>0</v>
          </cell>
          <cell r="CN1526">
            <v>0</v>
          </cell>
          <cell r="CO1526">
            <v>0</v>
          </cell>
          <cell r="CP1526">
            <v>0</v>
          </cell>
          <cell r="CQ1526">
            <v>0</v>
          </cell>
          <cell r="CR1526">
            <v>0</v>
          </cell>
          <cell r="CS1526">
            <v>40.841432347993269</v>
          </cell>
          <cell r="CT1526">
            <v>40.698630136986303</v>
          </cell>
          <cell r="CU1526">
            <v>40.698630136986303</v>
          </cell>
        </row>
        <row r="1527">
          <cell r="C1527">
            <v>1514</v>
          </cell>
          <cell r="CK1527">
            <v>0</v>
          </cell>
          <cell r="CL1527">
            <v>0</v>
          </cell>
          <cell r="CM1527">
            <v>0</v>
          </cell>
          <cell r="CN1527">
            <v>0</v>
          </cell>
          <cell r="CO1527">
            <v>0</v>
          </cell>
          <cell r="CP1527">
            <v>0</v>
          </cell>
          <cell r="CQ1527">
            <v>0</v>
          </cell>
          <cell r="CR1527">
            <v>0</v>
          </cell>
          <cell r="CS1527">
            <v>0</v>
          </cell>
          <cell r="CT1527">
            <v>27.886475014470385</v>
          </cell>
          <cell r="CU1527">
            <v>27.756164383561643</v>
          </cell>
        </row>
        <row r="1528">
          <cell r="C1528">
            <v>1533</v>
          </cell>
          <cell r="CK1528">
            <v>0</v>
          </cell>
          <cell r="CL1528">
            <v>0</v>
          </cell>
          <cell r="CM1528">
            <v>0</v>
          </cell>
          <cell r="CN1528">
            <v>0</v>
          </cell>
          <cell r="CO1528">
            <v>0</v>
          </cell>
          <cell r="CP1528">
            <v>0</v>
          </cell>
          <cell r="CQ1528">
            <v>0</v>
          </cell>
          <cell r="CR1528">
            <v>0</v>
          </cell>
          <cell r="CS1528">
            <v>107.1886458567258</v>
          </cell>
          <cell r="CT1528">
            <v>106.83835616438355</v>
          </cell>
          <cell r="CU1528">
            <v>106.83835616438355</v>
          </cell>
        </row>
        <row r="1529">
          <cell r="C1529">
            <v>1324</v>
          </cell>
          <cell r="CK1529">
            <v>0</v>
          </cell>
          <cell r="CL1529">
            <v>0</v>
          </cell>
          <cell r="CM1529">
            <v>0</v>
          </cell>
          <cell r="CN1529">
            <v>0</v>
          </cell>
          <cell r="CO1529">
            <v>0</v>
          </cell>
          <cell r="CP1529">
            <v>0</v>
          </cell>
          <cell r="CQ1529">
            <v>0</v>
          </cell>
          <cell r="CR1529">
            <v>0</v>
          </cell>
          <cell r="CS1529">
            <v>206.14724483167106</v>
          </cell>
          <cell r="CT1529">
            <v>205.99178082191781</v>
          </cell>
          <cell r="CU1529">
            <v>205.99178082191781</v>
          </cell>
        </row>
        <row r="1530">
          <cell r="C1530">
            <v>1375</v>
          </cell>
          <cell r="CK1530">
            <v>0</v>
          </cell>
          <cell r="CL1530">
            <v>0</v>
          </cell>
          <cell r="CM1530">
            <v>0</v>
          </cell>
          <cell r="CN1530">
            <v>0</v>
          </cell>
          <cell r="CO1530">
            <v>0</v>
          </cell>
          <cell r="CP1530">
            <v>0</v>
          </cell>
          <cell r="CQ1530">
            <v>0</v>
          </cell>
          <cell r="CR1530">
            <v>0</v>
          </cell>
          <cell r="CS1530">
            <v>386.81353577928923</v>
          </cell>
          <cell r="CT1530">
            <v>385.46575342465752</v>
          </cell>
          <cell r="CU1530">
            <v>385.46575342465752</v>
          </cell>
        </row>
        <row r="1531">
          <cell r="C1531">
            <v>1388</v>
          </cell>
          <cell r="CK1531">
            <v>0</v>
          </cell>
          <cell r="CL1531">
            <v>0</v>
          </cell>
          <cell r="CM1531">
            <v>0</v>
          </cell>
          <cell r="CN1531">
            <v>0</v>
          </cell>
          <cell r="CO1531">
            <v>0</v>
          </cell>
          <cell r="CP1531">
            <v>0</v>
          </cell>
          <cell r="CQ1531">
            <v>0</v>
          </cell>
          <cell r="CR1531">
            <v>0</v>
          </cell>
          <cell r="CS1531">
            <v>386.97849410863108</v>
          </cell>
          <cell r="CT1531">
            <v>385.63013698630135</v>
          </cell>
          <cell r="CU1531">
            <v>385.63013698630135</v>
          </cell>
        </row>
        <row r="1532">
          <cell r="C1532">
            <v>1543</v>
          </cell>
          <cell r="CK1532">
            <v>0</v>
          </cell>
          <cell r="CL1532">
            <v>0</v>
          </cell>
          <cell r="CM1532">
            <v>0</v>
          </cell>
          <cell r="CN1532">
            <v>0</v>
          </cell>
          <cell r="CO1532">
            <v>0</v>
          </cell>
          <cell r="CP1532">
            <v>0</v>
          </cell>
          <cell r="CQ1532">
            <v>0</v>
          </cell>
          <cell r="CR1532">
            <v>0</v>
          </cell>
          <cell r="CS1532">
            <v>26.754423172455958</v>
          </cell>
          <cell r="CT1532">
            <v>26.734246575342464</v>
          </cell>
          <cell r="CU1532">
            <v>26.734246575342464</v>
          </cell>
        </row>
        <row r="1533">
          <cell r="C1533">
            <v>1457</v>
          </cell>
          <cell r="CK1533">
            <v>0</v>
          </cell>
          <cell r="CL1533">
            <v>0</v>
          </cell>
          <cell r="CM1533">
            <v>0</v>
          </cell>
          <cell r="CN1533">
            <v>0</v>
          </cell>
          <cell r="CO1533">
            <v>0</v>
          </cell>
          <cell r="CP1533">
            <v>0</v>
          </cell>
          <cell r="CQ1533">
            <v>0</v>
          </cell>
          <cell r="CR1533">
            <v>0</v>
          </cell>
          <cell r="CS1533">
            <v>105.96098285276366</v>
          </cell>
          <cell r="CT1533">
            <v>105.59178082191781</v>
          </cell>
          <cell r="CU1533">
            <v>105.59178082191781</v>
          </cell>
        </row>
        <row r="1534">
          <cell r="C1534">
            <v>1455</v>
          </cell>
          <cell r="CK1534">
            <v>0</v>
          </cell>
          <cell r="CL1534">
            <v>0</v>
          </cell>
          <cell r="CM1534">
            <v>0</v>
          </cell>
          <cell r="CN1534">
            <v>0</v>
          </cell>
          <cell r="CO1534">
            <v>0</v>
          </cell>
          <cell r="CP1534">
            <v>0</v>
          </cell>
          <cell r="CQ1534">
            <v>0</v>
          </cell>
          <cell r="CR1534">
            <v>0</v>
          </cell>
          <cell r="CS1534">
            <v>518.17260273972602</v>
          </cell>
          <cell r="CT1534">
            <v>516.36712328767123</v>
          </cell>
          <cell r="CU1534">
            <v>516.36712328767123</v>
          </cell>
        </row>
        <row r="1535">
          <cell r="C1535">
            <v>1450</v>
          </cell>
          <cell r="CK1535">
            <v>0</v>
          </cell>
          <cell r="CL1535">
            <v>0</v>
          </cell>
          <cell r="CM1535">
            <v>0</v>
          </cell>
          <cell r="CN1535">
            <v>0</v>
          </cell>
          <cell r="CO1535">
            <v>0</v>
          </cell>
          <cell r="CP1535">
            <v>0</v>
          </cell>
          <cell r="CQ1535">
            <v>0</v>
          </cell>
          <cell r="CR1535">
            <v>0</v>
          </cell>
          <cell r="CS1535">
            <v>108.05109489051095</v>
          </cell>
          <cell r="CT1535">
            <v>114.51232876712329</v>
          </cell>
          <cell r="CU1535">
            <v>114.51232876712329</v>
          </cell>
        </row>
        <row r="1536">
          <cell r="C1536" t="str">
            <v>0916</v>
          </cell>
          <cell r="CK1536">
            <v>0</v>
          </cell>
          <cell r="CL1536">
            <v>0</v>
          </cell>
          <cell r="CM1536">
            <v>0</v>
          </cell>
          <cell r="CN1536">
            <v>0</v>
          </cell>
          <cell r="CO1536">
            <v>0</v>
          </cell>
          <cell r="CP1536">
            <v>0</v>
          </cell>
          <cell r="CQ1536">
            <v>0</v>
          </cell>
          <cell r="CR1536">
            <v>0</v>
          </cell>
          <cell r="CS1536">
            <v>213.45348670707841</v>
          </cell>
          <cell r="CT1536">
            <v>212.7123287671233</v>
          </cell>
          <cell r="CU1536">
            <v>212.7123287671233</v>
          </cell>
        </row>
        <row r="1537">
          <cell r="C1537">
            <v>1529</v>
          </cell>
          <cell r="CK1537">
            <v>0</v>
          </cell>
          <cell r="CL1537">
            <v>0</v>
          </cell>
          <cell r="CM1537">
            <v>0</v>
          </cell>
          <cell r="CN1537">
            <v>0</v>
          </cell>
          <cell r="CO1537">
            <v>0</v>
          </cell>
          <cell r="CP1537">
            <v>0</v>
          </cell>
          <cell r="CQ1537">
            <v>0</v>
          </cell>
          <cell r="CR1537">
            <v>0</v>
          </cell>
          <cell r="CS1537">
            <v>19.598615916955016</v>
          </cell>
          <cell r="CT1537">
            <v>19.030136986301368</v>
          </cell>
          <cell r="CU1537">
            <v>23.457534246575342</v>
          </cell>
        </row>
        <row r="1538">
          <cell r="C1538">
            <v>1445</v>
          </cell>
          <cell r="CK1538">
            <v>0</v>
          </cell>
          <cell r="CL1538">
            <v>0</v>
          </cell>
          <cell r="CM1538">
            <v>0</v>
          </cell>
          <cell r="CN1538">
            <v>0</v>
          </cell>
          <cell r="CO1538">
            <v>0</v>
          </cell>
          <cell r="CP1538">
            <v>0</v>
          </cell>
          <cell r="CQ1538">
            <v>0</v>
          </cell>
          <cell r="CR1538">
            <v>0</v>
          </cell>
          <cell r="CS1538">
            <v>0</v>
          </cell>
          <cell r="CT1538">
            <v>605.81009151134072</v>
          </cell>
          <cell r="CU1538">
            <v>603.33739726027397</v>
          </cell>
        </row>
        <row r="1539">
          <cell r="C1539">
            <v>1416</v>
          </cell>
          <cell r="CK1539">
            <v>0</v>
          </cell>
          <cell r="CL1539">
            <v>0</v>
          </cell>
          <cell r="CM1539">
            <v>0</v>
          </cell>
          <cell r="CN1539">
            <v>0</v>
          </cell>
          <cell r="CO1539">
            <v>0</v>
          </cell>
          <cell r="CP1539">
            <v>0</v>
          </cell>
          <cell r="CQ1539">
            <v>0</v>
          </cell>
          <cell r="CR1539">
            <v>0</v>
          </cell>
          <cell r="CS1539">
            <v>4632.8027681660897</v>
          </cell>
          <cell r="CT1539">
            <v>5369.4438356164383</v>
          </cell>
          <cell r="CU1539">
            <v>5369.4438356164383</v>
          </cell>
        </row>
        <row r="1540">
          <cell r="C1540">
            <v>1547</v>
          </cell>
          <cell r="CK1540">
            <v>0</v>
          </cell>
          <cell r="CL1540">
            <v>0</v>
          </cell>
          <cell r="CM1540">
            <v>0</v>
          </cell>
          <cell r="CN1540">
            <v>0</v>
          </cell>
          <cell r="CO1540">
            <v>0</v>
          </cell>
          <cell r="CP1540">
            <v>0</v>
          </cell>
          <cell r="CQ1540">
            <v>0</v>
          </cell>
          <cell r="CR1540">
            <v>0</v>
          </cell>
          <cell r="CS1540">
            <v>7.0586206896551724</v>
          </cell>
          <cell r="CT1540">
            <v>10.024657534246575</v>
          </cell>
          <cell r="CU1540">
            <v>13.827397260273973</v>
          </cell>
        </row>
        <row r="1541">
          <cell r="C1541">
            <v>1454</v>
          </cell>
          <cell r="CK1541">
            <v>0</v>
          </cell>
          <cell r="CL1541">
            <v>0</v>
          </cell>
          <cell r="CM1541">
            <v>0</v>
          </cell>
          <cell r="CN1541">
            <v>0</v>
          </cell>
          <cell r="CO1541">
            <v>0</v>
          </cell>
          <cell r="CP1541">
            <v>0</v>
          </cell>
          <cell r="CQ1541">
            <v>0</v>
          </cell>
          <cell r="CR1541">
            <v>0</v>
          </cell>
          <cell r="CS1541">
            <v>68.396240814019222</v>
          </cell>
          <cell r="CT1541">
            <v>68.347945205479448</v>
          </cell>
          <cell r="CU1541">
            <v>68.347945205479448</v>
          </cell>
        </row>
        <row r="1542">
          <cell r="C1542">
            <v>1413</v>
          </cell>
          <cell r="CK1542">
            <v>0</v>
          </cell>
          <cell r="CL1542">
            <v>0</v>
          </cell>
          <cell r="CM1542">
            <v>0</v>
          </cell>
          <cell r="CN1542">
            <v>0</v>
          </cell>
          <cell r="CO1542">
            <v>0</v>
          </cell>
          <cell r="CP1542">
            <v>0</v>
          </cell>
          <cell r="CQ1542">
            <v>0</v>
          </cell>
          <cell r="CR1542">
            <v>0</v>
          </cell>
          <cell r="CS1542">
            <v>244.87328767123287</v>
          </cell>
          <cell r="CT1542">
            <v>174.9150684931507</v>
          </cell>
          <cell r="CU1542">
            <v>156.85479452054796</v>
          </cell>
        </row>
        <row r="1543">
          <cell r="C1543">
            <v>1380</v>
          </cell>
          <cell r="CK1543">
            <v>0</v>
          </cell>
          <cell r="CL1543">
            <v>0</v>
          </cell>
          <cell r="CM1543">
            <v>0</v>
          </cell>
          <cell r="CN1543">
            <v>0</v>
          </cell>
          <cell r="CO1543">
            <v>0</v>
          </cell>
          <cell r="CP1543">
            <v>0</v>
          </cell>
          <cell r="CQ1543">
            <v>0</v>
          </cell>
          <cell r="CR1543">
            <v>0</v>
          </cell>
          <cell r="CS1543">
            <v>169.46027397260275</v>
          </cell>
          <cell r="CT1543">
            <v>169.46027397260275</v>
          </cell>
          <cell r="CU1543">
            <v>169.46027397260275</v>
          </cell>
        </row>
        <row r="1544">
          <cell r="C1544">
            <v>1131</v>
          </cell>
          <cell r="CK1544">
            <v>0</v>
          </cell>
          <cell r="CL1544">
            <v>0</v>
          </cell>
          <cell r="CM1544">
            <v>0</v>
          </cell>
          <cell r="CN1544">
            <v>0</v>
          </cell>
          <cell r="CO1544">
            <v>0</v>
          </cell>
          <cell r="CP1544">
            <v>0</v>
          </cell>
          <cell r="CQ1544">
            <v>0</v>
          </cell>
          <cell r="CR1544">
            <v>0</v>
          </cell>
          <cell r="CS1544">
            <v>17.030803203832622</v>
          </cell>
          <cell r="CT1544">
            <v>17.019178082191782</v>
          </cell>
          <cell r="CU1544">
            <v>17.019178082191782</v>
          </cell>
        </row>
        <row r="1545">
          <cell r="C1545">
            <v>1437</v>
          </cell>
          <cell r="CK1545">
            <v>0</v>
          </cell>
          <cell r="CL1545">
            <v>0</v>
          </cell>
          <cell r="CM1545">
            <v>0</v>
          </cell>
          <cell r="CN1545">
            <v>0</v>
          </cell>
          <cell r="CO1545">
            <v>0</v>
          </cell>
          <cell r="CP1545">
            <v>0</v>
          </cell>
          <cell r="CQ1545">
            <v>0</v>
          </cell>
          <cell r="CR1545">
            <v>0</v>
          </cell>
          <cell r="CS1545">
            <v>1811.8577875774067</v>
          </cell>
          <cell r="CT1545">
            <v>1805.6739726027397</v>
          </cell>
          <cell r="CU1545">
            <v>1805.6739726027397</v>
          </cell>
        </row>
        <row r="1546">
          <cell r="C1546">
            <v>1436</v>
          </cell>
          <cell r="CK1546">
            <v>0</v>
          </cell>
          <cell r="CL1546">
            <v>0</v>
          </cell>
          <cell r="CM1546">
            <v>0</v>
          </cell>
          <cell r="CN1546">
            <v>0</v>
          </cell>
          <cell r="CO1546">
            <v>0</v>
          </cell>
          <cell r="CP1546">
            <v>0</v>
          </cell>
          <cell r="CQ1546">
            <v>0</v>
          </cell>
          <cell r="CR1546">
            <v>0</v>
          </cell>
          <cell r="CS1546">
            <v>1380.5221954831543</v>
          </cell>
          <cell r="CT1546">
            <v>1375.8739726027397</v>
          </cell>
          <cell r="CU1546">
            <v>1375.8739726027397</v>
          </cell>
        </row>
        <row r="1547">
          <cell r="C1547">
            <v>1483</v>
          </cell>
          <cell r="CK1547">
            <v>0</v>
          </cell>
          <cell r="CL1547">
            <v>0</v>
          </cell>
          <cell r="CM1547">
            <v>0</v>
          </cell>
          <cell r="CN1547">
            <v>0</v>
          </cell>
          <cell r="CO1547">
            <v>0</v>
          </cell>
          <cell r="CP1547">
            <v>0</v>
          </cell>
          <cell r="CQ1547">
            <v>0</v>
          </cell>
          <cell r="CR1547">
            <v>0</v>
          </cell>
          <cell r="CS1547">
            <v>94.788590604026851</v>
          </cell>
          <cell r="CT1547">
            <v>80.635616438356166</v>
          </cell>
          <cell r="CU1547">
            <v>82.402739726027391</v>
          </cell>
        </row>
        <row r="1548">
          <cell r="C1548">
            <v>1441</v>
          </cell>
          <cell r="CK1548">
            <v>0</v>
          </cell>
          <cell r="CL1548">
            <v>0</v>
          </cell>
          <cell r="CM1548">
            <v>0</v>
          </cell>
          <cell r="CN1548">
            <v>0</v>
          </cell>
          <cell r="CO1548">
            <v>0</v>
          </cell>
          <cell r="CP1548">
            <v>0</v>
          </cell>
          <cell r="CQ1548">
            <v>0</v>
          </cell>
          <cell r="CR1548">
            <v>0</v>
          </cell>
          <cell r="CS1548">
            <v>1440.1110453738679</v>
          </cell>
          <cell r="CT1548">
            <v>1435.3424657534247</v>
          </cell>
          <cell r="CU1548">
            <v>1435.3424657534247</v>
          </cell>
        </row>
        <row r="1549">
          <cell r="C1549">
            <v>1326</v>
          </cell>
          <cell r="CK1549">
            <v>0</v>
          </cell>
          <cell r="CL1549">
            <v>0</v>
          </cell>
          <cell r="CM1549">
            <v>0</v>
          </cell>
          <cell r="CN1549">
            <v>0</v>
          </cell>
          <cell r="CO1549">
            <v>0</v>
          </cell>
          <cell r="CP1549">
            <v>0</v>
          </cell>
          <cell r="CQ1549">
            <v>0</v>
          </cell>
          <cell r="CR1549">
            <v>0</v>
          </cell>
          <cell r="CS1549">
            <v>0</v>
          </cell>
          <cell r="CT1549">
            <v>0</v>
          </cell>
          <cell r="CU1549">
            <v>1280.1126373626373</v>
          </cell>
        </row>
        <row r="1550">
          <cell r="C1550">
            <v>1313</v>
          </cell>
          <cell r="CK1550">
            <v>0</v>
          </cell>
          <cell r="CL1550">
            <v>0</v>
          </cell>
          <cell r="CM1550">
            <v>0</v>
          </cell>
          <cell r="CN1550">
            <v>0</v>
          </cell>
          <cell r="CO1550">
            <v>0</v>
          </cell>
          <cell r="CP1550">
            <v>0</v>
          </cell>
          <cell r="CQ1550">
            <v>0</v>
          </cell>
          <cell r="CR1550">
            <v>0</v>
          </cell>
          <cell r="CS1550">
            <v>117.15050760296138</v>
          </cell>
          <cell r="CT1550">
            <v>116.77260273972603</v>
          </cell>
          <cell r="CU1550">
            <v>116.77260273972603</v>
          </cell>
        </row>
        <row r="1551">
          <cell r="C1551">
            <v>1300</v>
          </cell>
          <cell r="CK1551">
            <v>0</v>
          </cell>
          <cell r="CL1551">
            <v>0</v>
          </cell>
          <cell r="CM1551">
            <v>0</v>
          </cell>
          <cell r="CN1551">
            <v>0</v>
          </cell>
          <cell r="CO1551">
            <v>0</v>
          </cell>
          <cell r="CP1551">
            <v>0</v>
          </cell>
          <cell r="CQ1551">
            <v>0</v>
          </cell>
          <cell r="CR1551">
            <v>0</v>
          </cell>
          <cell r="CS1551">
            <v>523.20688984384674</v>
          </cell>
          <cell r="CT1551">
            <v>522.94794520547941</v>
          </cell>
          <cell r="CU1551">
            <v>522.94794520547941</v>
          </cell>
        </row>
        <row r="1552">
          <cell r="C1552">
            <v>1307</v>
          </cell>
          <cell r="CK1552">
            <v>0</v>
          </cell>
          <cell r="CL1552">
            <v>0</v>
          </cell>
          <cell r="CM1552">
            <v>0</v>
          </cell>
          <cell r="CN1552">
            <v>0</v>
          </cell>
          <cell r="CO1552">
            <v>0</v>
          </cell>
          <cell r="CP1552">
            <v>0</v>
          </cell>
          <cell r="CQ1552">
            <v>0</v>
          </cell>
          <cell r="CR1552">
            <v>0</v>
          </cell>
          <cell r="CS1552">
            <v>212.11290322580646</v>
          </cell>
          <cell r="CT1552">
            <v>204.22191780821919</v>
          </cell>
          <cell r="CU1552">
            <v>215.56438356164384</v>
          </cell>
        </row>
        <row r="1553">
          <cell r="C1553">
            <v>1473</v>
          </cell>
          <cell r="CK1553">
            <v>0</v>
          </cell>
          <cell r="CL1553">
            <v>0</v>
          </cell>
          <cell r="CM1553">
            <v>0</v>
          </cell>
          <cell r="CN1553">
            <v>0</v>
          </cell>
          <cell r="CO1553">
            <v>0</v>
          </cell>
          <cell r="CP1553">
            <v>0</v>
          </cell>
          <cell r="CQ1553">
            <v>0</v>
          </cell>
          <cell r="CR1553">
            <v>0</v>
          </cell>
          <cell r="CS1553">
            <v>145.31290322580645</v>
          </cell>
          <cell r="CT1553">
            <v>131.86849315068494</v>
          </cell>
          <cell r="CU1553">
            <v>131.86849315068494</v>
          </cell>
        </row>
        <row r="1554">
          <cell r="C1554">
            <v>1320</v>
          </cell>
          <cell r="CK1554">
            <v>0</v>
          </cell>
          <cell r="CL1554">
            <v>0</v>
          </cell>
          <cell r="CM1554">
            <v>0</v>
          </cell>
          <cell r="CN1554">
            <v>0</v>
          </cell>
          <cell r="CO1554">
            <v>0</v>
          </cell>
          <cell r="CP1554">
            <v>0</v>
          </cell>
          <cell r="CQ1554">
            <v>0</v>
          </cell>
          <cell r="CR1554">
            <v>0</v>
          </cell>
          <cell r="CS1554">
            <v>4167.5740474827116</v>
          </cell>
          <cell r="CT1554">
            <v>4154.216438356164</v>
          </cell>
          <cell r="CU1554">
            <v>4154.216438356164</v>
          </cell>
        </row>
        <row r="1555">
          <cell r="C1555">
            <v>1395</v>
          </cell>
          <cell r="CK1555">
            <v>0</v>
          </cell>
          <cell r="CL1555">
            <v>0</v>
          </cell>
          <cell r="CM1555">
            <v>0</v>
          </cell>
          <cell r="CN1555">
            <v>0</v>
          </cell>
          <cell r="CO1555">
            <v>0</v>
          </cell>
          <cell r="CP1555">
            <v>0</v>
          </cell>
          <cell r="CQ1555">
            <v>0</v>
          </cell>
          <cell r="CR1555">
            <v>0</v>
          </cell>
          <cell r="CS1555">
            <v>60.446945337620576</v>
          </cell>
          <cell r="CT1555">
            <v>94.049315068493144</v>
          </cell>
          <cell r="CU1555">
            <v>107.48493150684932</v>
          </cell>
        </row>
        <row r="1556">
          <cell r="C1556">
            <v>1459</v>
          </cell>
          <cell r="CK1556">
            <v>0</v>
          </cell>
          <cell r="CL1556">
            <v>0</v>
          </cell>
          <cell r="CM1556">
            <v>0</v>
          </cell>
          <cell r="CN1556">
            <v>0</v>
          </cell>
          <cell r="CO1556">
            <v>0</v>
          </cell>
          <cell r="CP1556">
            <v>0</v>
          </cell>
          <cell r="CQ1556">
            <v>0</v>
          </cell>
          <cell r="CR1556">
            <v>0</v>
          </cell>
          <cell r="CS1556">
            <v>36.540614622318273</v>
          </cell>
          <cell r="CT1556">
            <v>36.523287671232879</v>
          </cell>
          <cell r="CU1556">
            <v>36.523287671232879</v>
          </cell>
        </row>
        <row r="1557">
          <cell r="C1557">
            <v>1304</v>
          </cell>
          <cell r="CK1557">
            <v>0</v>
          </cell>
          <cell r="CL1557">
            <v>0</v>
          </cell>
          <cell r="CM1557">
            <v>0</v>
          </cell>
          <cell r="CN1557">
            <v>0</v>
          </cell>
          <cell r="CO1557">
            <v>0</v>
          </cell>
          <cell r="CP1557">
            <v>0</v>
          </cell>
          <cell r="CQ1557">
            <v>0</v>
          </cell>
          <cell r="CR1557">
            <v>0</v>
          </cell>
          <cell r="CS1557">
            <v>1961.1068143025952</v>
          </cell>
          <cell r="CT1557">
            <v>1894.5260273972603</v>
          </cell>
          <cell r="CU1557">
            <v>1894.5260273972603</v>
          </cell>
        </row>
        <row r="1558">
          <cell r="C1558">
            <v>1319</v>
          </cell>
          <cell r="CK1558">
            <v>0</v>
          </cell>
          <cell r="CL1558">
            <v>0</v>
          </cell>
          <cell r="CM1558">
            <v>0</v>
          </cell>
          <cell r="CN1558">
            <v>0</v>
          </cell>
          <cell r="CO1558">
            <v>0</v>
          </cell>
          <cell r="CP1558">
            <v>0</v>
          </cell>
          <cell r="CQ1558">
            <v>0</v>
          </cell>
          <cell r="CR1558">
            <v>0</v>
          </cell>
          <cell r="CS1558">
            <v>646.09584664536737</v>
          </cell>
          <cell r="CT1558">
            <v>1501.2219178082191</v>
          </cell>
          <cell r="CU1558">
            <v>1898.4</v>
          </cell>
        </row>
        <row r="1559">
          <cell r="C1559">
            <v>1438</v>
          </cell>
          <cell r="CK1559">
            <v>0</v>
          </cell>
          <cell r="CL1559">
            <v>0</v>
          </cell>
          <cell r="CM1559">
            <v>0</v>
          </cell>
          <cell r="CN1559">
            <v>0</v>
          </cell>
          <cell r="CO1559">
            <v>0</v>
          </cell>
          <cell r="CP1559">
            <v>0</v>
          </cell>
          <cell r="CQ1559">
            <v>0</v>
          </cell>
          <cell r="CR1559">
            <v>0</v>
          </cell>
          <cell r="CS1559">
            <v>109.7011365109546</v>
          </cell>
          <cell r="CT1559">
            <v>109.35616438356165</v>
          </cell>
          <cell r="CU1559">
            <v>109.35616438356165</v>
          </cell>
        </row>
        <row r="1560">
          <cell r="C1560">
            <v>1390</v>
          </cell>
          <cell r="CK1560">
            <v>0</v>
          </cell>
          <cell r="CL1560">
            <v>0</v>
          </cell>
          <cell r="CM1560">
            <v>0</v>
          </cell>
          <cell r="CN1560">
            <v>0</v>
          </cell>
          <cell r="CO1560">
            <v>0</v>
          </cell>
          <cell r="CP1560">
            <v>0</v>
          </cell>
          <cell r="CQ1560">
            <v>0</v>
          </cell>
          <cell r="CR1560">
            <v>0</v>
          </cell>
          <cell r="CS1560">
            <v>185.27752861119703</v>
          </cell>
          <cell r="CT1560">
            <v>185.2027397260274</v>
          </cell>
          <cell r="CU1560">
            <v>185.2027397260274</v>
          </cell>
        </row>
        <row r="1561">
          <cell r="C1561">
            <v>1425</v>
          </cell>
          <cell r="CK1561">
            <v>0</v>
          </cell>
          <cell r="CL1561">
            <v>0</v>
          </cell>
          <cell r="CM1561">
            <v>0</v>
          </cell>
          <cell r="CN1561">
            <v>0</v>
          </cell>
          <cell r="CO1561">
            <v>0</v>
          </cell>
          <cell r="CP1561">
            <v>0</v>
          </cell>
          <cell r="CQ1561">
            <v>0</v>
          </cell>
          <cell r="CR1561">
            <v>0</v>
          </cell>
          <cell r="CS1561">
            <v>88.187916004637785</v>
          </cell>
          <cell r="CT1561">
            <v>87.912328767123284</v>
          </cell>
          <cell r="CU1561">
            <v>87.912328767123284</v>
          </cell>
        </row>
        <row r="1562">
          <cell r="C1562">
            <v>1373</v>
          </cell>
          <cell r="CK1562">
            <v>0</v>
          </cell>
          <cell r="CL1562">
            <v>0</v>
          </cell>
          <cell r="CM1562">
            <v>0</v>
          </cell>
          <cell r="CN1562">
            <v>0</v>
          </cell>
          <cell r="CO1562">
            <v>0</v>
          </cell>
          <cell r="CP1562">
            <v>0</v>
          </cell>
          <cell r="CQ1562">
            <v>0</v>
          </cell>
          <cell r="CR1562">
            <v>1831.0802348336595</v>
          </cell>
          <cell r="CS1562">
            <v>1709.0082191780823</v>
          </cell>
          <cell r="CT1562">
            <v>1709.0082191780823</v>
          </cell>
          <cell r="CU1562">
            <v>1709.0082191780823</v>
          </cell>
        </row>
        <row r="1563">
          <cell r="C1563">
            <v>1338</v>
          </cell>
          <cell r="CK1563">
            <v>0</v>
          </cell>
          <cell r="CL1563">
            <v>0</v>
          </cell>
          <cell r="CM1563">
            <v>0</v>
          </cell>
          <cell r="CN1563">
            <v>0</v>
          </cell>
          <cell r="CO1563">
            <v>0</v>
          </cell>
          <cell r="CP1563">
            <v>0</v>
          </cell>
          <cell r="CQ1563">
            <v>0</v>
          </cell>
          <cell r="CR1563">
            <v>0</v>
          </cell>
          <cell r="CS1563">
            <v>118.44919407112917</v>
          </cell>
          <cell r="CT1563">
            <v>118.07671232876713</v>
          </cell>
          <cell r="CU1563">
            <v>118.07671232876713</v>
          </cell>
        </row>
        <row r="1564">
          <cell r="C1564">
            <v>1105</v>
          </cell>
          <cell r="CK1564">
            <v>0</v>
          </cell>
          <cell r="CL1564">
            <v>0</v>
          </cell>
          <cell r="CM1564">
            <v>0</v>
          </cell>
          <cell r="CN1564">
            <v>0</v>
          </cell>
          <cell r="CO1564">
            <v>0</v>
          </cell>
          <cell r="CP1564">
            <v>0</v>
          </cell>
          <cell r="CQ1564">
            <v>0</v>
          </cell>
          <cell r="CR1564">
            <v>0</v>
          </cell>
          <cell r="CS1564">
            <v>9555.1237929485742</v>
          </cell>
          <cell r="CT1564">
            <v>9516.1232876712329</v>
          </cell>
          <cell r="CU1564">
            <v>9516.1232876712329</v>
          </cell>
        </row>
        <row r="1565">
          <cell r="C1565">
            <v>1428</v>
          </cell>
          <cell r="CK1565">
            <v>0</v>
          </cell>
          <cell r="CL1565">
            <v>0</v>
          </cell>
          <cell r="CM1565">
            <v>0</v>
          </cell>
          <cell r="CN1565">
            <v>0</v>
          </cell>
          <cell r="CO1565">
            <v>0</v>
          </cell>
          <cell r="CP1565">
            <v>0</v>
          </cell>
          <cell r="CQ1565">
            <v>0</v>
          </cell>
          <cell r="CR1565">
            <v>0</v>
          </cell>
          <cell r="CS1565">
            <v>335.42525498228997</v>
          </cell>
          <cell r="CT1565">
            <v>334.38356164383561</v>
          </cell>
          <cell r="CU1565">
            <v>334.38356164383561</v>
          </cell>
        </row>
        <row r="1566">
          <cell r="C1566">
            <v>1311</v>
          </cell>
          <cell r="CK1566">
            <v>0</v>
          </cell>
          <cell r="CL1566">
            <v>0</v>
          </cell>
          <cell r="CM1566">
            <v>0</v>
          </cell>
          <cell r="CN1566">
            <v>0</v>
          </cell>
          <cell r="CO1566">
            <v>0</v>
          </cell>
          <cell r="CP1566">
            <v>0</v>
          </cell>
          <cell r="CQ1566">
            <v>0</v>
          </cell>
          <cell r="CR1566">
            <v>0</v>
          </cell>
          <cell r="CS1566">
            <v>700.38909198863394</v>
          </cell>
          <cell r="CT1566">
            <v>698.22739726027396</v>
          </cell>
          <cell r="CU1566">
            <v>698.22739726027396</v>
          </cell>
        </row>
        <row r="1567">
          <cell r="C1567">
            <v>1134</v>
          </cell>
          <cell r="CK1567">
            <v>0</v>
          </cell>
          <cell r="CL1567">
            <v>0</v>
          </cell>
          <cell r="CM1567">
            <v>0</v>
          </cell>
          <cell r="CN1567">
            <v>0</v>
          </cell>
          <cell r="CO1567">
            <v>0</v>
          </cell>
          <cell r="CP1567">
            <v>0</v>
          </cell>
          <cell r="CQ1567">
            <v>0</v>
          </cell>
          <cell r="CR1567">
            <v>0</v>
          </cell>
          <cell r="CS1567">
            <v>403.76160990712077</v>
          </cell>
          <cell r="CT1567">
            <v>409.82739726027398</v>
          </cell>
          <cell r="CU1567">
            <v>465.74794520547943</v>
          </cell>
        </row>
        <row r="1568">
          <cell r="C1568">
            <v>1317</v>
          </cell>
          <cell r="CK1568">
            <v>0</v>
          </cell>
          <cell r="CL1568">
            <v>0</v>
          </cell>
          <cell r="CM1568">
            <v>0</v>
          </cell>
          <cell r="CN1568">
            <v>0</v>
          </cell>
          <cell r="CO1568">
            <v>0</v>
          </cell>
          <cell r="CP1568">
            <v>0</v>
          </cell>
          <cell r="CQ1568">
            <v>0</v>
          </cell>
          <cell r="CR1568">
            <v>0</v>
          </cell>
          <cell r="CS1568">
            <v>73.73867804476383</v>
          </cell>
          <cell r="CT1568">
            <v>83.041095890410958</v>
          </cell>
          <cell r="CU1568">
            <v>83.041095890410958</v>
          </cell>
        </row>
        <row r="1569">
          <cell r="C1569">
            <v>1355</v>
          </cell>
          <cell r="CK1569">
            <v>0</v>
          </cell>
          <cell r="CL1569">
            <v>0</v>
          </cell>
          <cell r="CM1569">
            <v>0</v>
          </cell>
          <cell r="CN1569">
            <v>0</v>
          </cell>
          <cell r="CO1569">
            <v>0</v>
          </cell>
          <cell r="CP1569">
            <v>0</v>
          </cell>
          <cell r="CQ1569">
            <v>0</v>
          </cell>
          <cell r="CR1569">
            <v>0</v>
          </cell>
          <cell r="CS1569">
            <v>0</v>
          </cell>
          <cell r="CT1569">
            <v>152.86263736263737</v>
          </cell>
          <cell r="CU1569">
            <v>152.46301369863014</v>
          </cell>
        </row>
        <row r="1570">
          <cell r="C1570">
            <v>1444</v>
          </cell>
          <cell r="CK1570">
            <v>0</v>
          </cell>
          <cell r="CL1570">
            <v>0</v>
          </cell>
          <cell r="CM1570">
            <v>0</v>
          </cell>
          <cell r="CN1570">
            <v>0</v>
          </cell>
          <cell r="CO1570">
            <v>0</v>
          </cell>
          <cell r="CP1570">
            <v>0</v>
          </cell>
          <cell r="CQ1570">
            <v>0</v>
          </cell>
          <cell r="CR1570">
            <v>0</v>
          </cell>
          <cell r="CS1570">
            <v>60.485106437713043</v>
          </cell>
          <cell r="CT1570">
            <v>60.202465753424661</v>
          </cell>
          <cell r="CU1570">
            <v>60.202465753424661</v>
          </cell>
        </row>
        <row r="1571">
          <cell r="C1571">
            <v>1364</v>
          </cell>
          <cell r="CK1571">
            <v>0</v>
          </cell>
          <cell r="CL1571">
            <v>0</v>
          </cell>
          <cell r="CM1571">
            <v>0</v>
          </cell>
          <cell r="CN1571">
            <v>0</v>
          </cell>
          <cell r="CO1571">
            <v>0</v>
          </cell>
          <cell r="CP1571">
            <v>0</v>
          </cell>
          <cell r="CQ1571">
            <v>0</v>
          </cell>
          <cell r="CR1571">
            <v>0</v>
          </cell>
          <cell r="CS1571">
            <v>727.51859093263818</v>
          </cell>
          <cell r="CT1571">
            <v>727.28767123287673</v>
          </cell>
          <cell r="CU1571">
            <v>727.28767123287673</v>
          </cell>
        </row>
        <row r="1572">
          <cell r="C1572">
            <v>1456</v>
          </cell>
          <cell r="CK1572">
            <v>0</v>
          </cell>
          <cell r="CL1572">
            <v>0</v>
          </cell>
          <cell r="CM1572">
            <v>0</v>
          </cell>
          <cell r="CN1572">
            <v>0</v>
          </cell>
          <cell r="CO1572">
            <v>0</v>
          </cell>
          <cell r="CP1572">
            <v>0</v>
          </cell>
          <cell r="CQ1572">
            <v>0</v>
          </cell>
          <cell r="CR1572">
            <v>0</v>
          </cell>
          <cell r="CS1572">
            <v>28.192073170731707</v>
          </cell>
          <cell r="CT1572">
            <v>25.334246575342465</v>
          </cell>
          <cell r="CU1572">
            <v>25.334246575342465</v>
          </cell>
        </row>
        <row r="1573">
          <cell r="C1573">
            <v>1402</v>
          </cell>
          <cell r="CK1573">
            <v>0</v>
          </cell>
          <cell r="CL1573">
            <v>0</v>
          </cell>
          <cell r="CM1573">
            <v>0</v>
          </cell>
          <cell r="CN1573">
            <v>0</v>
          </cell>
          <cell r="CO1573">
            <v>0</v>
          </cell>
          <cell r="CP1573">
            <v>0</v>
          </cell>
          <cell r="CQ1573">
            <v>0</v>
          </cell>
          <cell r="CR1573">
            <v>0</v>
          </cell>
          <cell r="CS1573">
            <v>204.31966254594053</v>
          </cell>
          <cell r="CT1573">
            <v>203.69863013698631</v>
          </cell>
          <cell r="CU1573">
            <v>203.69863013698631</v>
          </cell>
        </row>
        <row r="1574">
          <cell r="C1574">
            <v>1271</v>
          </cell>
          <cell r="CK1574">
            <v>0</v>
          </cell>
          <cell r="CL1574">
            <v>0</v>
          </cell>
          <cell r="CM1574">
            <v>0</v>
          </cell>
          <cell r="CN1574">
            <v>0</v>
          </cell>
          <cell r="CO1574">
            <v>0</v>
          </cell>
          <cell r="CP1574">
            <v>0</v>
          </cell>
          <cell r="CQ1574">
            <v>0</v>
          </cell>
          <cell r="CR1574">
            <v>0</v>
          </cell>
          <cell r="CS1574">
            <v>26.237498555462004</v>
          </cell>
          <cell r="CT1574">
            <v>26.230136986301371</v>
          </cell>
          <cell r="CU1574">
            <v>26.230136986301371</v>
          </cell>
        </row>
        <row r="1575">
          <cell r="C1575">
            <v>1234</v>
          </cell>
          <cell r="CK1575">
            <v>0</v>
          </cell>
          <cell r="CL1575">
            <v>0</v>
          </cell>
          <cell r="CM1575">
            <v>0</v>
          </cell>
          <cell r="CN1575">
            <v>0</v>
          </cell>
          <cell r="CO1575">
            <v>0</v>
          </cell>
          <cell r="CP1575">
            <v>0</v>
          </cell>
          <cell r="CQ1575">
            <v>0</v>
          </cell>
          <cell r="CR1575">
            <v>0</v>
          </cell>
          <cell r="CS1575">
            <v>49.688821752265859</v>
          </cell>
          <cell r="CT1575">
            <v>45.438356164383563</v>
          </cell>
          <cell r="CU1575">
            <v>45.827397260273976</v>
          </cell>
        </row>
        <row r="1576">
          <cell r="C1576">
            <v>1352</v>
          </cell>
          <cell r="CK1576">
            <v>0</v>
          </cell>
          <cell r="CL1576">
            <v>0</v>
          </cell>
          <cell r="CM1576">
            <v>0</v>
          </cell>
          <cell r="CN1576">
            <v>0</v>
          </cell>
          <cell r="CO1576">
            <v>0</v>
          </cell>
          <cell r="CP1576">
            <v>0</v>
          </cell>
          <cell r="CQ1576">
            <v>0</v>
          </cell>
          <cell r="CR1576">
            <v>0</v>
          </cell>
          <cell r="CS1576">
            <v>659.98461538461538</v>
          </cell>
          <cell r="CT1576">
            <v>587.65753424657532</v>
          </cell>
          <cell r="CU1576">
            <v>587.65753424657532</v>
          </cell>
        </row>
        <row r="1577">
          <cell r="C1577">
            <v>1353</v>
          </cell>
          <cell r="CK1577">
            <v>0</v>
          </cell>
          <cell r="CL1577">
            <v>0</v>
          </cell>
          <cell r="CM1577">
            <v>0</v>
          </cell>
          <cell r="CN1577">
            <v>0</v>
          </cell>
          <cell r="CO1577">
            <v>0</v>
          </cell>
          <cell r="CP1577">
            <v>0</v>
          </cell>
          <cell r="CQ1577">
            <v>0</v>
          </cell>
          <cell r="CR1577">
            <v>0</v>
          </cell>
          <cell r="CS1577">
            <v>159.27108433734941</v>
          </cell>
          <cell r="CT1577">
            <v>144.87123287671233</v>
          </cell>
          <cell r="CU1577">
            <v>144.87123287671233</v>
          </cell>
        </row>
        <row r="1578">
          <cell r="C1578">
            <v>1349</v>
          </cell>
          <cell r="CK1578">
            <v>0</v>
          </cell>
          <cell r="CL1578">
            <v>0</v>
          </cell>
          <cell r="CM1578">
            <v>0</v>
          </cell>
          <cell r="CN1578">
            <v>0</v>
          </cell>
          <cell r="CO1578">
            <v>0</v>
          </cell>
          <cell r="CP1578">
            <v>0</v>
          </cell>
          <cell r="CQ1578">
            <v>0</v>
          </cell>
          <cell r="CR1578">
            <v>0</v>
          </cell>
          <cell r="CS1578">
            <v>639.6957831325301</v>
          </cell>
          <cell r="CT1578">
            <v>634.25753424657535</v>
          </cell>
          <cell r="CU1578">
            <v>634.06849315068496</v>
          </cell>
        </row>
        <row r="1579">
          <cell r="C1579">
            <v>1321</v>
          </cell>
          <cell r="CK1579">
            <v>0</v>
          </cell>
          <cell r="CL1579">
            <v>0</v>
          </cell>
          <cell r="CM1579">
            <v>0</v>
          </cell>
          <cell r="CN1579">
            <v>0</v>
          </cell>
          <cell r="CO1579">
            <v>0</v>
          </cell>
          <cell r="CP1579">
            <v>0</v>
          </cell>
          <cell r="CQ1579">
            <v>0</v>
          </cell>
          <cell r="CR1579">
            <v>0</v>
          </cell>
          <cell r="CS1579">
            <v>218.6541095890411</v>
          </cell>
          <cell r="CT1579">
            <v>217.76164383561644</v>
          </cell>
          <cell r="CU1579">
            <v>217.76164383561644</v>
          </cell>
        </row>
        <row r="1580">
          <cell r="C1580">
            <v>1144</v>
          </cell>
          <cell r="CK1580">
            <v>0</v>
          </cell>
          <cell r="CL1580">
            <v>0</v>
          </cell>
          <cell r="CM1580">
            <v>0</v>
          </cell>
          <cell r="CN1580">
            <v>0</v>
          </cell>
          <cell r="CO1580">
            <v>0</v>
          </cell>
          <cell r="CP1580">
            <v>0</v>
          </cell>
          <cell r="CQ1580">
            <v>0</v>
          </cell>
          <cell r="CR1580">
            <v>0</v>
          </cell>
          <cell r="CS1580">
            <v>972.86301369863008</v>
          </cell>
          <cell r="CT1580">
            <v>1869.0465753424658</v>
          </cell>
          <cell r="CU1580">
            <v>1869.0465753424658</v>
          </cell>
        </row>
        <row r="1581">
          <cell r="C1581">
            <v>1365</v>
          </cell>
          <cell r="CK1581">
            <v>0</v>
          </cell>
          <cell r="CL1581">
            <v>0</v>
          </cell>
          <cell r="CM1581">
            <v>0</v>
          </cell>
          <cell r="CN1581">
            <v>0</v>
          </cell>
          <cell r="CO1581">
            <v>0</v>
          </cell>
          <cell r="CP1581">
            <v>0</v>
          </cell>
          <cell r="CQ1581">
            <v>0</v>
          </cell>
          <cell r="CR1581">
            <v>0</v>
          </cell>
          <cell r="CS1581">
            <v>249.6328439012386</v>
          </cell>
          <cell r="CT1581">
            <v>248.8876712328767</v>
          </cell>
          <cell r="CU1581">
            <v>248.8876712328767</v>
          </cell>
        </row>
        <row r="1582">
          <cell r="C1582">
            <v>1340</v>
          </cell>
          <cell r="CK1582">
            <v>0</v>
          </cell>
          <cell r="CL1582">
            <v>0</v>
          </cell>
          <cell r="CM1582">
            <v>0</v>
          </cell>
          <cell r="CN1582">
            <v>0</v>
          </cell>
          <cell r="CO1582">
            <v>0</v>
          </cell>
          <cell r="CP1582">
            <v>0</v>
          </cell>
          <cell r="CQ1582">
            <v>0</v>
          </cell>
          <cell r="CR1582">
            <v>0</v>
          </cell>
          <cell r="CS1582">
            <v>534.4752298681326</v>
          </cell>
          <cell r="CT1582">
            <v>534.33972602739721</v>
          </cell>
          <cell r="CU1582">
            <v>534.33972602739721</v>
          </cell>
        </row>
        <row r="1583">
          <cell r="C1583">
            <v>1258</v>
          </cell>
          <cell r="CK1583">
            <v>0</v>
          </cell>
          <cell r="CL1583">
            <v>0</v>
          </cell>
          <cell r="CM1583">
            <v>0</v>
          </cell>
          <cell r="CN1583">
            <v>0</v>
          </cell>
          <cell r="CO1583">
            <v>0</v>
          </cell>
          <cell r="CP1583">
            <v>0</v>
          </cell>
          <cell r="CQ1583">
            <v>0</v>
          </cell>
          <cell r="CR1583">
            <v>0</v>
          </cell>
          <cell r="CS1583">
            <v>370.86849315068491</v>
          </cell>
          <cell r="CT1583">
            <v>406.40547945205481</v>
          </cell>
          <cell r="CU1583">
            <v>387.6849315068493</v>
          </cell>
        </row>
        <row r="1584">
          <cell r="C1584">
            <v>1175</v>
          </cell>
          <cell r="CK1584">
            <v>0</v>
          </cell>
          <cell r="CL1584">
            <v>0</v>
          </cell>
          <cell r="CM1584">
            <v>0</v>
          </cell>
          <cell r="CN1584">
            <v>0</v>
          </cell>
          <cell r="CO1584">
            <v>0</v>
          </cell>
          <cell r="CP1584">
            <v>0</v>
          </cell>
          <cell r="CQ1584">
            <v>0</v>
          </cell>
          <cell r="CR1584">
            <v>0</v>
          </cell>
          <cell r="CS1584">
            <v>93.621453701624361</v>
          </cell>
          <cell r="CT1584">
            <v>102.28493150684932</v>
          </cell>
          <cell r="CU1584">
            <v>102.28493150684932</v>
          </cell>
        </row>
        <row r="1585">
          <cell r="C1585">
            <v>1164</v>
          </cell>
          <cell r="CK1585">
            <v>0</v>
          </cell>
          <cell r="CL1585">
            <v>0</v>
          </cell>
          <cell r="CM1585">
            <v>0</v>
          </cell>
          <cell r="CN1585">
            <v>0</v>
          </cell>
          <cell r="CO1585">
            <v>0</v>
          </cell>
          <cell r="CP1585">
            <v>0</v>
          </cell>
          <cell r="CQ1585">
            <v>0</v>
          </cell>
          <cell r="CR1585">
            <v>0</v>
          </cell>
          <cell r="CS1585">
            <v>31.057534246575344</v>
          </cell>
          <cell r="CT1585">
            <v>53.87945205479452</v>
          </cell>
          <cell r="CU1585">
            <v>56.575342465753423</v>
          </cell>
        </row>
        <row r="1586">
          <cell r="C1586">
            <v>1163</v>
          </cell>
          <cell r="CK1586">
            <v>0</v>
          </cell>
          <cell r="CL1586">
            <v>0</v>
          </cell>
          <cell r="CM1586">
            <v>0</v>
          </cell>
          <cell r="CN1586">
            <v>0</v>
          </cell>
          <cell r="CO1586">
            <v>0</v>
          </cell>
          <cell r="CP1586">
            <v>0</v>
          </cell>
          <cell r="CQ1586">
            <v>0</v>
          </cell>
          <cell r="CR1586">
            <v>0</v>
          </cell>
          <cell r="CS1586">
            <v>9.0410958904109595</v>
          </cell>
          <cell r="CT1586">
            <v>9.9452054794520546</v>
          </cell>
          <cell r="CU1586">
            <v>10.942465753424658</v>
          </cell>
        </row>
        <row r="1587">
          <cell r="C1587">
            <v>1162</v>
          </cell>
          <cell r="CK1587">
            <v>0</v>
          </cell>
          <cell r="CL1587">
            <v>0</v>
          </cell>
          <cell r="CM1587">
            <v>0</v>
          </cell>
          <cell r="CN1587">
            <v>0</v>
          </cell>
          <cell r="CO1587">
            <v>0</v>
          </cell>
          <cell r="CP1587">
            <v>0</v>
          </cell>
          <cell r="CQ1587">
            <v>0</v>
          </cell>
          <cell r="CR1587">
            <v>0</v>
          </cell>
          <cell r="CS1587">
            <v>26.931506849315067</v>
          </cell>
          <cell r="CT1587">
            <v>28.230136986301371</v>
          </cell>
          <cell r="CU1587">
            <v>29.726027397260275</v>
          </cell>
        </row>
        <row r="1588">
          <cell r="C1588">
            <v>1161</v>
          </cell>
          <cell r="CK1588">
            <v>0</v>
          </cell>
          <cell r="CL1588">
            <v>0</v>
          </cell>
          <cell r="CM1588">
            <v>0</v>
          </cell>
          <cell r="CN1588">
            <v>0</v>
          </cell>
          <cell r="CO1588">
            <v>0</v>
          </cell>
          <cell r="CP1588">
            <v>0</v>
          </cell>
          <cell r="CQ1588">
            <v>0</v>
          </cell>
          <cell r="CR1588">
            <v>0</v>
          </cell>
          <cell r="CS1588">
            <v>31.608219178082191</v>
          </cell>
          <cell r="CT1588">
            <v>32.200000000000003</v>
          </cell>
          <cell r="CU1588">
            <v>32.939726027397263</v>
          </cell>
        </row>
        <row r="1589">
          <cell r="C1589">
            <v>1160</v>
          </cell>
          <cell r="CK1589">
            <v>0</v>
          </cell>
          <cell r="CL1589">
            <v>0</v>
          </cell>
          <cell r="CM1589">
            <v>0</v>
          </cell>
          <cell r="CN1589">
            <v>0</v>
          </cell>
          <cell r="CO1589">
            <v>0</v>
          </cell>
          <cell r="CP1589">
            <v>0</v>
          </cell>
          <cell r="CQ1589">
            <v>0</v>
          </cell>
          <cell r="CR1589">
            <v>0</v>
          </cell>
          <cell r="CS1589">
            <v>50.252054794520546</v>
          </cell>
          <cell r="CT1589">
            <v>55.290410958904111</v>
          </cell>
          <cell r="CU1589">
            <v>60.92876712328767</v>
          </cell>
        </row>
        <row r="1590">
          <cell r="C1590">
            <v>1159</v>
          </cell>
          <cell r="CK1590">
            <v>0</v>
          </cell>
          <cell r="CL1590">
            <v>0</v>
          </cell>
          <cell r="CM1590">
            <v>0</v>
          </cell>
          <cell r="CN1590">
            <v>0</v>
          </cell>
          <cell r="CO1590">
            <v>0</v>
          </cell>
          <cell r="CP1590">
            <v>0</v>
          </cell>
          <cell r="CQ1590">
            <v>0</v>
          </cell>
          <cell r="CR1590">
            <v>0</v>
          </cell>
          <cell r="CS1590">
            <v>37.052054794520551</v>
          </cell>
          <cell r="CT1590">
            <v>33.542465753424658</v>
          </cell>
          <cell r="CU1590">
            <v>41.345205479452055</v>
          </cell>
        </row>
        <row r="1591">
          <cell r="C1591">
            <v>1158</v>
          </cell>
          <cell r="CK1591">
            <v>0</v>
          </cell>
          <cell r="CL1591">
            <v>0</v>
          </cell>
          <cell r="CM1591">
            <v>0</v>
          </cell>
          <cell r="CN1591">
            <v>0</v>
          </cell>
          <cell r="CO1591">
            <v>0</v>
          </cell>
          <cell r="CP1591">
            <v>0</v>
          </cell>
          <cell r="CQ1591">
            <v>0</v>
          </cell>
          <cell r="CR1591">
            <v>0</v>
          </cell>
          <cell r="CS1591">
            <v>46.098630136986301</v>
          </cell>
          <cell r="CT1591">
            <v>46.673972602739724</v>
          </cell>
          <cell r="CU1591">
            <v>47.331506849315069</v>
          </cell>
        </row>
        <row r="1592">
          <cell r="C1592">
            <v>1157</v>
          </cell>
          <cell r="CK1592">
            <v>0</v>
          </cell>
          <cell r="CL1592">
            <v>0</v>
          </cell>
          <cell r="CM1592">
            <v>0</v>
          </cell>
          <cell r="CN1592">
            <v>0</v>
          </cell>
          <cell r="CO1592">
            <v>0</v>
          </cell>
          <cell r="CP1592">
            <v>0</v>
          </cell>
          <cell r="CQ1592">
            <v>0</v>
          </cell>
          <cell r="CR1592">
            <v>0</v>
          </cell>
          <cell r="CS1592">
            <v>26.649315068493152</v>
          </cell>
          <cell r="CT1592">
            <v>27.172602739726027</v>
          </cell>
          <cell r="CU1592">
            <v>27.731506849315068</v>
          </cell>
        </row>
        <row r="1593">
          <cell r="C1593">
            <v>1154</v>
          </cell>
          <cell r="CK1593">
            <v>0</v>
          </cell>
          <cell r="CL1593">
            <v>0</v>
          </cell>
          <cell r="CM1593">
            <v>0</v>
          </cell>
          <cell r="CN1593">
            <v>0</v>
          </cell>
          <cell r="CO1593">
            <v>0</v>
          </cell>
          <cell r="CP1593">
            <v>0</v>
          </cell>
          <cell r="CQ1593">
            <v>0</v>
          </cell>
          <cell r="CR1593">
            <v>0</v>
          </cell>
          <cell r="CS1593">
            <v>50.791780821917811</v>
          </cell>
          <cell r="CT1593">
            <v>51.561643835616437</v>
          </cell>
          <cell r="CU1593">
            <v>52.372602739726027</v>
          </cell>
        </row>
        <row r="1594">
          <cell r="C1594">
            <v>1142</v>
          </cell>
          <cell r="CK1594">
            <v>0</v>
          </cell>
          <cell r="CL1594">
            <v>0</v>
          </cell>
          <cell r="CM1594">
            <v>0</v>
          </cell>
          <cell r="CN1594">
            <v>0</v>
          </cell>
          <cell r="CO1594">
            <v>0</v>
          </cell>
          <cell r="CP1594">
            <v>0</v>
          </cell>
          <cell r="CQ1594">
            <v>0</v>
          </cell>
          <cell r="CR1594">
            <v>0</v>
          </cell>
          <cell r="CS1594">
            <v>18.876018454893494</v>
          </cell>
          <cell r="CT1594">
            <v>18.87123287671233</v>
          </cell>
          <cell r="CU1594">
            <v>18.87123287671233</v>
          </cell>
        </row>
        <row r="1595">
          <cell r="C1595">
            <v>1115</v>
          </cell>
          <cell r="CK1595">
            <v>0</v>
          </cell>
          <cell r="CL1595">
            <v>0</v>
          </cell>
          <cell r="CM1595">
            <v>0</v>
          </cell>
          <cell r="CN1595">
            <v>0</v>
          </cell>
          <cell r="CO1595">
            <v>0</v>
          </cell>
          <cell r="CP1595">
            <v>0</v>
          </cell>
          <cell r="CQ1595">
            <v>0</v>
          </cell>
          <cell r="CR1595">
            <v>0</v>
          </cell>
          <cell r="CS1595">
            <v>323.92595955629724</v>
          </cell>
          <cell r="CT1595">
            <v>323.84383561643835</v>
          </cell>
          <cell r="CU1595">
            <v>323.84383561643835</v>
          </cell>
        </row>
        <row r="1596">
          <cell r="C1596">
            <v>1003</v>
          </cell>
          <cell r="CK1596">
            <v>0</v>
          </cell>
          <cell r="CL1596">
            <v>0</v>
          </cell>
          <cell r="CM1596">
            <v>0</v>
          </cell>
          <cell r="CN1596">
            <v>0</v>
          </cell>
          <cell r="CO1596">
            <v>0</v>
          </cell>
          <cell r="CP1596">
            <v>0</v>
          </cell>
          <cell r="CQ1596">
            <v>0</v>
          </cell>
          <cell r="CR1596">
            <v>0</v>
          </cell>
          <cell r="CS1596">
            <v>127.92284283891235</v>
          </cell>
          <cell r="CT1596">
            <v>127.89041095890411</v>
          </cell>
          <cell r="CU1596">
            <v>127.89041095890411</v>
          </cell>
        </row>
        <row r="1597">
          <cell r="C1597">
            <v>1341</v>
          </cell>
          <cell r="CK1597">
            <v>0</v>
          </cell>
          <cell r="CL1597">
            <v>0</v>
          </cell>
          <cell r="CM1597">
            <v>0</v>
          </cell>
          <cell r="CN1597">
            <v>0</v>
          </cell>
          <cell r="CO1597">
            <v>0</v>
          </cell>
          <cell r="CP1597">
            <v>0</v>
          </cell>
          <cell r="CQ1597">
            <v>0</v>
          </cell>
          <cell r="CR1597">
            <v>0</v>
          </cell>
          <cell r="CS1597">
            <v>39.271232876712325</v>
          </cell>
          <cell r="CT1597">
            <v>39.271232876712325</v>
          </cell>
          <cell r="CU1597">
            <v>39.271232876712325</v>
          </cell>
        </row>
        <row r="1598">
          <cell r="C1598">
            <v>1339</v>
          </cell>
          <cell r="CK1598">
            <v>0</v>
          </cell>
          <cell r="CL1598">
            <v>0</v>
          </cell>
          <cell r="CM1598">
            <v>0</v>
          </cell>
          <cell r="CN1598">
            <v>0</v>
          </cell>
          <cell r="CO1598">
            <v>0</v>
          </cell>
          <cell r="CP1598">
            <v>0</v>
          </cell>
          <cell r="CQ1598">
            <v>0</v>
          </cell>
          <cell r="CR1598">
            <v>0</v>
          </cell>
          <cell r="CS1598">
            <v>167.14246575342466</v>
          </cell>
          <cell r="CT1598">
            <v>167.14246575342466</v>
          </cell>
          <cell r="CU1598">
            <v>167.14246575342466</v>
          </cell>
        </row>
        <row r="1599">
          <cell r="C1599">
            <v>1298</v>
          </cell>
          <cell r="CK1599">
            <v>0</v>
          </cell>
          <cell r="CL1599">
            <v>0</v>
          </cell>
          <cell r="CM1599">
            <v>0</v>
          </cell>
          <cell r="CN1599">
            <v>0</v>
          </cell>
          <cell r="CO1599">
            <v>0</v>
          </cell>
          <cell r="CP1599">
            <v>0</v>
          </cell>
          <cell r="CQ1599">
            <v>0</v>
          </cell>
          <cell r="CR1599">
            <v>0</v>
          </cell>
          <cell r="CS1599">
            <v>83.45904334156748</v>
          </cell>
          <cell r="CT1599">
            <v>83.186301369863017</v>
          </cell>
          <cell r="CU1599">
            <v>83.186301369863017</v>
          </cell>
        </row>
        <row r="1600">
          <cell r="C1600">
            <v>1272</v>
          </cell>
          <cell r="CK1600">
            <v>0</v>
          </cell>
          <cell r="CL1600">
            <v>0</v>
          </cell>
          <cell r="CM1600">
            <v>0</v>
          </cell>
          <cell r="CN1600">
            <v>0</v>
          </cell>
          <cell r="CO1600">
            <v>0</v>
          </cell>
          <cell r="CP1600">
            <v>0</v>
          </cell>
          <cell r="CQ1600">
            <v>0</v>
          </cell>
          <cell r="CR1600">
            <v>0</v>
          </cell>
          <cell r="CS1600">
            <v>89.863013698630141</v>
          </cell>
          <cell r="CT1600">
            <v>89.863013698630141</v>
          </cell>
          <cell r="CU1600">
            <v>89.863013698630141</v>
          </cell>
        </row>
        <row r="1601">
          <cell r="C1601">
            <v>1264</v>
          </cell>
          <cell r="CK1601">
            <v>0</v>
          </cell>
          <cell r="CL1601">
            <v>0</v>
          </cell>
          <cell r="CM1601">
            <v>0</v>
          </cell>
          <cell r="CN1601">
            <v>0</v>
          </cell>
          <cell r="CO1601">
            <v>0</v>
          </cell>
          <cell r="CP1601">
            <v>0</v>
          </cell>
          <cell r="CQ1601">
            <v>0</v>
          </cell>
          <cell r="CR1601">
            <v>0</v>
          </cell>
          <cell r="CS1601">
            <v>880.30541208174259</v>
          </cell>
          <cell r="CT1601">
            <v>876.71232876712327</v>
          </cell>
          <cell r="CU1601">
            <v>876.71232876712327</v>
          </cell>
        </row>
        <row r="1602">
          <cell r="C1602">
            <v>1181</v>
          </cell>
          <cell r="CK1602">
            <v>0</v>
          </cell>
          <cell r="CL1602">
            <v>0</v>
          </cell>
          <cell r="CM1602">
            <v>0</v>
          </cell>
          <cell r="CN1602">
            <v>0</v>
          </cell>
          <cell r="CO1602">
            <v>0</v>
          </cell>
          <cell r="CP1602">
            <v>0</v>
          </cell>
          <cell r="CQ1602">
            <v>0</v>
          </cell>
          <cell r="CR1602">
            <v>68.27750645225332</v>
          </cell>
          <cell r="CS1602">
            <v>67.786301369863011</v>
          </cell>
          <cell r="CT1602">
            <v>67.786301369863011</v>
          </cell>
          <cell r="CU1602">
            <v>67.786301369863011</v>
          </cell>
        </row>
        <row r="1603">
          <cell r="C1603">
            <v>1371</v>
          </cell>
          <cell r="CK1603">
            <v>0</v>
          </cell>
          <cell r="CL1603">
            <v>0</v>
          </cell>
          <cell r="CM1603">
            <v>0</v>
          </cell>
          <cell r="CN1603">
            <v>0</v>
          </cell>
          <cell r="CO1603">
            <v>0</v>
          </cell>
          <cell r="CP1603">
            <v>0</v>
          </cell>
          <cell r="CQ1603">
            <v>0</v>
          </cell>
          <cell r="CR1603">
            <v>0</v>
          </cell>
          <cell r="CS1603">
            <v>318.4507462686567</v>
          </cell>
          <cell r="CT1603">
            <v>286.09315068493152</v>
          </cell>
          <cell r="CU1603">
            <v>294</v>
          </cell>
        </row>
        <row r="1604">
          <cell r="C1604">
            <v>1165</v>
          </cell>
          <cell r="CK1604">
            <v>0</v>
          </cell>
          <cell r="CL1604">
            <v>0</v>
          </cell>
          <cell r="CM1604">
            <v>0</v>
          </cell>
          <cell r="CN1604">
            <v>0</v>
          </cell>
          <cell r="CO1604">
            <v>0</v>
          </cell>
          <cell r="CP1604">
            <v>0</v>
          </cell>
          <cell r="CQ1604">
            <v>0</v>
          </cell>
          <cell r="CR1604">
            <v>0</v>
          </cell>
          <cell r="CS1604">
            <v>418.4970238095238</v>
          </cell>
          <cell r="CT1604">
            <v>456.22191780821919</v>
          </cell>
          <cell r="CU1604">
            <v>526.87123287671238</v>
          </cell>
        </row>
        <row r="1605">
          <cell r="C1605">
            <v>1411</v>
          </cell>
          <cell r="CK1605">
            <v>0</v>
          </cell>
          <cell r="CL1605">
            <v>0</v>
          </cell>
          <cell r="CM1605">
            <v>0</v>
          </cell>
          <cell r="CN1605">
            <v>0</v>
          </cell>
          <cell r="CO1605">
            <v>0</v>
          </cell>
          <cell r="CP1605">
            <v>0</v>
          </cell>
          <cell r="CQ1605">
            <v>0</v>
          </cell>
          <cell r="CR1605">
            <v>0</v>
          </cell>
          <cell r="CS1605">
            <v>15.159292035398231</v>
          </cell>
          <cell r="CT1605">
            <v>14.079452054794521</v>
          </cell>
          <cell r="CU1605">
            <v>14.079452054794521</v>
          </cell>
        </row>
        <row r="1606">
          <cell r="C1606">
            <v>1266</v>
          </cell>
          <cell r="CK1606">
            <v>0</v>
          </cell>
          <cell r="CL1606">
            <v>0</v>
          </cell>
          <cell r="CM1606">
            <v>0</v>
          </cell>
          <cell r="CN1606">
            <v>0</v>
          </cell>
          <cell r="CO1606">
            <v>0</v>
          </cell>
          <cell r="CP1606">
            <v>0</v>
          </cell>
          <cell r="CQ1606">
            <v>0</v>
          </cell>
          <cell r="CR1606">
            <v>318.17691577376917</v>
          </cell>
          <cell r="CS1606">
            <v>315.05753424657536</v>
          </cell>
          <cell r="CT1606">
            <v>315.05753424657536</v>
          </cell>
          <cell r="CU1606">
            <v>315.05753424657536</v>
          </cell>
        </row>
        <row r="1607">
          <cell r="C1607">
            <v>1090</v>
          </cell>
          <cell r="CK1607">
            <v>0</v>
          </cell>
          <cell r="CL1607">
            <v>0</v>
          </cell>
          <cell r="CM1607">
            <v>0</v>
          </cell>
          <cell r="CN1607">
            <v>0</v>
          </cell>
          <cell r="CO1607">
            <v>0</v>
          </cell>
          <cell r="CP1607">
            <v>0</v>
          </cell>
          <cell r="CQ1607">
            <v>0</v>
          </cell>
          <cell r="CR1607">
            <v>0</v>
          </cell>
          <cell r="CS1607">
            <v>161.30180663093111</v>
          </cell>
          <cell r="CT1607">
            <v>160.83561643835617</v>
          </cell>
          <cell r="CU1607">
            <v>160.83561643835617</v>
          </cell>
        </row>
        <row r="1608">
          <cell r="C1608">
            <v>1318</v>
          </cell>
          <cell r="CK1608">
            <v>0</v>
          </cell>
          <cell r="CL1608">
            <v>0</v>
          </cell>
          <cell r="CM1608">
            <v>0</v>
          </cell>
          <cell r="CN1608">
            <v>0</v>
          </cell>
          <cell r="CO1608">
            <v>0</v>
          </cell>
          <cell r="CP1608">
            <v>0</v>
          </cell>
          <cell r="CQ1608">
            <v>0</v>
          </cell>
          <cell r="CR1608">
            <v>238.17625570776258</v>
          </cell>
          <cell r="CS1608">
            <v>230.49315068493149</v>
          </cell>
          <cell r="CT1608">
            <v>230.49315068493149</v>
          </cell>
          <cell r="CU1608">
            <v>230.49315068493149</v>
          </cell>
        </row>
        <row r="1609">
          <cell r="C1609">
            <v>1316</v>
          </cell>
          <cell r="CK1609">
            <v>0</v>
          </cell>
          <cell r="CL1609">
            <v>0</v>
          </cell>
          <cell r="CM1609">
            <v>0</v>
          </cell>
          <cell r="CN1609">
            <v>0</v>
          </cell>
          <cell r="CO1609">
            <v>0</v>
          </cell>
          <cell r="CP1609">
            <v>0</v>
          </cell>
          <cell r="CQ1609">
            <v>0</v>
          </cell>
          <cell r="CR1609">
            <v>0</v>
          </cell>
          <cell r="CS1609">
            <v>89.550898203592808</v>
          </cell>
          <cell r="CT1609">
            <v>139.26301369863015</v>
          </cell>
          <cell r="CU1609">
            <v>188.35068493150686</v>
          </cell>
        </row>
        <row r="1610">
          <cell r="C1610">
            <v>1410</v>
          </cell>
          <cell r="CK1610">
            <v>0</v>
          </cell>
          <cell r="CL1610">
            <v>0</v>
          </cell>
          <cell r="CM1610">
            <v>0</v>
          </cell>
          <cell r="CN1610">
            <v>0</v>
          </cell>
          <cell r="CO1610">
            <v>0</v>
          </cell>
          <cell r="CP1610">
            <v>0</v>
          </cell>
          <cell r="CQ1610">
            <v>0</v>
          </cell>
          <cell r="CR1610">
            <v>0</v>
          </cell>
          <cell r="CS1610">
            <v>152.63861671469741</v>
          </cell>
          <cell r="CT1610">
            <v>152.19999999999999</v>
          </cell>
          <cell r="CU1610">
            <v>152.19999999999999</v>
          </cell>
        </row>
        <row r="1611">
          <cell r="C1611">
            <v>1275</v>
          </cell>
          <cell r="CK1611">
            <v>0</v>
          </cell>
          <cell r="CL1611">
            <v>0</v>
          </cell>
          <cell r="CM1611">
            <v>0</v>
          </cell>
          <cell r="CN1611">
            <v>0</v>
          </cell>
          <cell r="CO1611">
            <v>0</v>
          </cell>
          <cell r="CP1611">
            <v>0</v>
          </cell>
          <cell r="CQ1611">
            <v>0</v>
          </cell>
          <cell r="CR1611">
            <v>0</v>
          </cell>
          <cell r="CS1611">
            <v>374.92295107632094</v>
          </cell>
          <cell r="CT1611">
            <v>373.85479452054796</v>
          </cell>
          <cell r="CU1611">
            <v>373.85479452054796</v>
          </cell>
        </row>
        <row r="1612">
          <cell r="C1612">
            <v>1327</v>
          </cell>
          <cell r="CK1612">
            <v>0</v>
          </cell>
          <cell r="CL1612">
            <v>0</v>
          </cell>
          <cell r="CM1612">
            <v>0</v>
          </cell>
          <cell r="CN1612">
            <v>0</v>
          </cell>
          <cell r="CO1612">
            <v>0</v>
          </cell>
          <cell r="CP1612">
            <v>0</v>
          </cell>
          <cell r="CQ1612">
            <v>0</v>
          </cell>
          <cell r="CR1612">
            <v>0</v>
          </cell>
          <cell r="CS1612">
            <v>261.94602272727275</v>
          </cell>
          <cell r="CT1612">
            <v>252.61643835616439</v>
          </cell>
          <cell r="CU1612">
            <v>252.61643835616439</v>
          </cell>
        </row>
        <row r="1613">
          <cell r="C1613">
            <v>1369</v>
          </cell>
          <cell r="CK1613">
            <v>0</v>
          </cell>
          <cell r="CL1613">
            <v>0</v>
          </cell>
          <cell r="CM1613">
            <v>0</v>
          </cell>
          <cell r="CN1613">
            <v>0</v>
          </cell>
          <cell r="CO1613">
            <v>0</v>
          </cell>
          <cell r="CP1613">
            <v>0</v>
          </cell>
          <cell r="CQ1613">
            <v>0</v>
          </cell>
          <cell r="CR1613">
            <v>0</v>
          </cell>
          <cell r="CS1613">
            <v>1274.0283286118979</v>
          </cell>
          <cell r="CT1613">
            <v>1232.1424657534246</v>
          </cell>
          <cell r="CU1613">
            <v>1232.1424657534246</v>
          </cell>
        </row>
        <row r="1614">
          <cell r="C1614">
            <v>1370</v>
          </cell>
          <cell r="CK1614">
            <v>0</v>
          </cell>
          <cell r="CL1614">
            <v>0</v>
          </cell>
          <cell r="CM1614">
            <v>0</v>
          </cell>
          <cell r="CN1614">
            <v>0</v>
          </cell>
          <cell r="CO1614">
            <v>0</v>
          </cell>
          <cell r="CP1614">
            <v>0</v>
          </cell>
          <cell r="CQ1614">
            <v>0</v>
          </cell>
          <cell r="CR1614">
            <v>0</v>
          </cell>
          <cell r="CS1614">
            <v>329.51841359773368</v>
          </cell>
          <cell r="CT1614">
            <v>318.6849315068493</v>
          </cell>
          <cell r="CU1614">
            <v>318.6849315068493</v>
          </cell>
        </row>
        <row r="1615">
          <cell r="C1615">
            <v>1408</v>
          </cell>
          <cell r="CK1615">
            <v>0</v>
          </cell>
          <cell r="CL1615">
            <v>0</v>
          </cell>
          <cell r="CM1615">
            <v>0</v>
          </cell>
          <cell r="CN1615">
            <v>0</v>
          </cell>
          <cell r="CO1615">
            <v>0</v>
          </cell>
          <cell r="CP1615">
            <v>0</v>
          </cell>
          <cell r="CQ1615">
            <v>0</v>
          </cell>
          <cell r="CR1615">
            <v>0</v>
          </cell>
          <cell r="CS1615">
            <v>87.396179818637862</v>
          </cell>
          <cell r="CT1615">
            <v>87.150684931506845</v>
          </cell>
          <cell r="CU1615">
            <v>87.150684931506845</v>
          </cell>
        </row>
        <row r="1616">
          <cell r="C1616">
            <v>1169</v>
          </cell>
          <cell r="CK1616">
            <v>0</v>
          </cell>
          <cell r="CL1616">
            <v>0</v>
          </cell>
          <cell r="CM1616">
            <v>0</v>
          </cell>
          <cell r="CN1616">
            <v>0</v>
          </cell>
          <cell r="CO1616">
            <v>0</v>
          </cell>
          <cell r="CP1616">
            <v>0</v>
          </cell>
          <cell r="CQ1616">
            <v>0</v>
          </cell>
          <cell r="CR1616">
            <v>0</v>
          </cell>
          <cell r="CS1616">
            <v>150.04536082474226</v>
          </cell>
          <cell r="CT1616">
            <v>149.53150684931506</v>
          </cell>
          <cell r="CU1616">
            <v>149.53150684931506</v>
          </cell>
        </row>
        <row r="1617">
          <cell r="C1617">
            <v>1224</v>
          </cell>
          <cell r="CK1617">
            <v>0</v>
          </cell>
          <cell r="CL1617">
            <v>0</v>
          </cell>
          <cell r="CM1617">
            <v>0</v>
          </cell>
          <cell r="CN1617">
            <v>0</v>
          </cell>
          <cell r="CO1617">
            <v>0</v>
          </cell>
          <cell r="CP1617">
            <v>0</v>
          </cell>
          <cell r="CQ1617">
            <v>0</v>
          </cell>
          <cell r="CR1617">
            <v>0</v>
          </cell>
          <cell r="CS1617">
            <v>73.765530244728339</v>
          </cell>
          <cell r="CT1617">
            <v>73.558904109589037</v>
          </cell>
          <cell r="CU1617">
            <v>73.558904109589037</v>
          </cell>
        </row>
        <row r="1618">
          <cell r="C1618">
            <v>1294</v>
          </cell>
          <cell r="CK1618">
            <v>0</v>
          </cell>
          <cell r="CL1618">
            <v>0</v>
          </cell>
          <cell r="CM1618">
            <v>0</v>
          </cell>
          <cell r="CN1618">
            <v>0</v>
          </cell>
          <cell r="CO1618">
            <v>0</v>
          </cell>
          <cell r="CP1618">
            <v>0</v>
          </cell>
          <cell r="CQ1618">
            <v>0</v>
          </cell>
          <cell r="CR1618">
            <v>0</v>
          </cell>
          <cell r="CS1618">
            <v>35.996158261268846</v>
          </cell>
          <cell r="CT1618">
            <v>35.895890410958906</v>
          </cell>
          <cell r="CU1618">
            <v>35.895890410958906</v>
          </cell>
        </row>
        <row r="1619">
          <cell r="C1619">
            <v>1391</v>
          </cell>
          <cell r="CK1619">
            <v>0</v>
          </cell>
          <cell r="CL1619">
            <v>0</v>
          </cell>
          <cell r="CM1619">
            <v>0</v>
          </cell>
          <cell r="CN1619">
            <v>0</v>
          </cell>
          <cell r="CO1619">
            <v>0</v>
          </cell>
          <cell r="CP1619">
            <v>0</v>
          </cell>
          <cell r="CQ1619">
            <v>0</v>
          </cell>
          <cell r="CR1619">
            <v>0</v>
          </cell>
          <cell r="CS1619">
            <v>87.912016742770163</v>
          </cell>
          <cell r="CT1619">
            <v>87.668493150684938</v>
          </cell>
          <cell r="CU1619">
            <v>87.668493150684938</v>
          </cell>
        </row>
        <row r="1620">
          <cell r="C1620">
            <v>1379</v>
          </cell>
          <cell r="CK1620">
            <v>0</v>
          </cell>
          <cell r="CL1620">
            <v>0</v>
          </cell>
          <cell r="CM1620">
            <v>0</v>
          </cell>
          <cell r="CN1620">
            <v>0</v>
          </cell>
          <cell r="CO1620">
            <v>0</v>
          </cell>
          <cell r="CP1620">
            <v>0</v>
          </cell>
          <cell r="CQ1620">
            <v>0</v>
          </cell>
          <cell r="CR1620">
            <v>0</v>
          </cell>
          <cell r="CS1620">
            <v>79.626050228310504</v>
          </cell>
          <cell r="CT1620">
            <v>79.405479452054792</v>
          </cell>
          <cell r="CU1620">
            <v>79.405479452054792</v>
          </cell>
        </row>
        <row r="1621">
          <cell r="C1621">
            <v>1245</v>
          </cell>
          <cell r="CK1621">
            <v>0</v>
          </cell>
          <cell r="CL1621">
            <v>0</v>
          </cell>
          <cell r="CM1621">
            <v>0</v>
          </cell>
          <cell r="CN1621">
            <v>0</v>
          </cell>
          <cell r="CO1621">
            <v>0</v>
          </cell>
          <cell r="CP1621">
            <v>0</v>
          </cell>
          <cell r="CQ1621">
            <v>0</v>
          </cell>
          <cell r="CR1621">
            <v>0</v>
          </cell>
          <cell r="CS1621">
            <v>50.245856353591158</v>
          </cell>
          <cell r="CT1621">
            <v>49.832876712328769</v>
          </cell>
          <cell r="CU1621">
            <v>49.832876712328769</v>
          </cell>
        </row>
        <row r="1622">
          <cell r="C1622">
            <v>1351</v>
          </cell>
          <cell r="CK1622">
            <v>0</v>
          </cell>
          <cell r="CL1622">
            <v>0</v>
          </cell>
          <cell r="CM1622">
            <v>0</v>
          </cell>
          <cell r="CN1622">
            <v>0</v>
          </cell>
          <cell r="CO1622">
            <v>0</v>
          </cell>
          <cell r="CP1622">
            <v>0</v>
          </cell>
          <cell r="CQ1622">
            <v>0</v>
          </cell>
          <cell r="CR1622">
            <v>8259.0789473684217</v>
          </cell>
          <cell r="CS1622">
            <v>152.47342742293904</v>
          </cell>
          <cell r="CT1622">
            <v>112.76712328767124</v>
          </cell>
          <cell r="CU1622">
            <v>112.76712328767124</v>
          </cell>
        </row>
        <row r="1623">
          <cell r="C1623">
            <v>1187</v>
          </cell>
          <cell r="CK1623">
            <v>0</v>
          </cell>
          <cell r="CL1623">
            <v>0</v>
          </cell>
          <cell r="CM1623">
            <v>0</v>
          </cell>
          <cell r="CN1623">
            <v>0</v>
          </cell>
          <cell r="CO1623">
            <v>0</v>
          </cell>
          <cell r="CP1623">
            <v>0</v>
          </cell>
          <cell r="CQ1623">
            <v>0</v>
          </cell>
          <cell r="CR1623">
            <v>16.5016501650165</v>
          </cell>
          <cell r="CS1623">
            <v>16.607934540873867</v>
          </cell>
          <cell r="CT1623">
            <v>33.415124788890971</v>
          </cell>
          <cell r="CU1623">
            <v>75.004541189716633</v>
          </cell>
        </row>
        <row r="1624">
          <cell r="C1624">
            <v>1301</v>
          </cell>
          <cell r="CK1624">
            <v>0</v>
          </cell>
          <cell r="CL1624">
            <v>0</v>
          </cell>
          <cell r="CM1624">
            <v>0</v>
          </cell>
          <cell r="CN1624">
            <v>0</v>
          </cell>
          <cell r="CO1624">
            <v>0</v>
          </cell>
          <cell r="CP1624">
            <v>0</v>
          </cell>
          <cell r="CQ1624">
            <v>0</v>
          </cell>
          <cell r="CR1624">
            <v>1841</v>
          </cell>
          <cell r="CS1624">
            <v>302.63287671232877</v>
          </cell>
          <cell r="CT1624">
            <v>302.63287671232877</v>
          </cell>
          <cell r="CU1624">
            <v>302.63287671232877</v>
          </cell>
        </row>
        <row r="1625">
          <cell r="C1625">
            <v>1186</v>
          </cell>
          <cell r="CK1625">
            <v>0</v>
          </cell>
          <cell r="CL1625">
            <v>0</v>
          </cell>
          <cell r="CM1625">
            <v>0</v>
          </cell>
          <cell r="CN1625">
            <v>0</v>
          </cell>
          <cell r="CO1625">
            <v>0</v>
          </cell>
          <cell r="CP1625">
            <v>0</v>
          </cell>
          <cell r="CQ1625">
            <v>0</v>
          </cell>
          <cell r="CR1625">
            <v>0</v>
          </cell>
          <cell r="CS1625">
            <v>160.07123287671232</v>
          </cell>
          <cell r="CT1625">
            <v>197.75616438356164</v>
          </cell>
          <cell r="CU1625">
            <v>346.61917808219181</v>
          </cell>
        </row>
        <row r="1626">
          <cell r="C1626">
            <v>1141</v>
          </cell>
          <cell r="CK1626">
            <v>0</v>
          </cell>
          <cell r="CL1626">
            <v>0</v>
          </cell>
          <cell r="CM1626">
            <v>0</v>
          </cell>
          <cell r="CN1626">
            <v>0</v>
          </cell>
          <cell r="CO1626">
            <v>0</v>
          </cell>
          <cell r="CP1626">
            <v>0</v>
          </cell>
          <cell r="CQ1626">
            <v>0</v>
          </cell>
          <cell r="CR1626">
            <v>0</v>
          </cell>
          <cell r="CS1626">
            <v>82.912328767123284</v>
          </cell>
          <cell r="CT1626">
            <v>82.912328767123284</v>
          </cell>
          <cell r="CU1626">
            <v>82.912328767123284</v>
          </cell>
        </row>
        <row r="1627">
          <cell r="C1627">
            <v>1293</v>
          </cell>
          <cell r="CK1627">
            <v>0</v>
          </cell>
          <cell r="CL1627">
            <v>0</v>
          </cell>
          <cell r="CM1627">
            <v>0</v>
          </cell>
          <cell r="CN1627">
            <v>0</v>
          </cell>
          <cell r="CO1627">
            <v>0</v>
          </cell>
          <cell r="CP1627">
            <v>0</v>
          </cell>
          <cell r="CQ1627">
            <v>0</v>
          </cell>
          <cell r="CR1627">
            <v>0</v>
          </cell>
          <cell r="CS1627">
            <v>376.92602739726027</v>
          </cell>
          <cell r="CT1627">
            <v>524.32054794520548</v>
          </cell>
          <cell r="CU1627">
            <v>524.32054794520548</v>
          </cell>
        </row>
        <row r="1628">
          <cell r="C1628">
            <v>1228</v>
          </cell>
          <cell r="CK1628">
            <v>0</v>
          </cell>
          <cell r="CL1628">
            <v>0</v>
          </cell>
          <cell r="CM1628">
            <v>0</v>
          </cell>
          <cell r="CN1628">
            <v>0</v>
          </cell>
          <cell r="CO1628">
            <v>0</v>
          </cell>
          <cell r="CP1628">
            <v>0</v>
          </cell>
          <cell r="CQ1628">
            <v>0</v>
          </cell>
          <cell r="CR1628">
            <v>10050.727272727272</v>
          </cell>
          <cell r="CS1628">
            <v>908.69863013698625</v>
          </cell>
          <cell r="CT1628">
            <v>908.69863013698625</v>
          </cell>
          <cell r="CU1628">
            <v>908.69863013698625</v>
          </cell>
        </row>
        <row r="1629">
          <cell r="C1629">
            <v>1223</v>
          </cell>
          <cell r="CK1629">
            <v>0</v>
          </cell>
          <cell r="CL1629">
            <v>0</v>
          </cell>
          <cell r="CM1629">
            <v>0</v>
          </cell>
          <cell r="CN1629">
            <v>0</v>
          </cell>
          <cell r="CO1629">
            <v>0</v>
          </cell>
          <cell r="CP1629">
            <v>0</v>
          </cell>
          <cell r="CQ1629">
            <v>0</v>
          </cell>
          <cell r="CR1629">
            <v>527.04908675799084</v>
          </cell>
          <cell r="CS1629">
            <v>486.50684931506851</v>
          </cell>
          <cell r="CT1629">
            <v>486.50684931506851</v>
          </cell>
          <cell r="CU1629">
            <v>486.50684931506851</v>
          </cell>
        </row>
        <row r="1630">
          <cell r="C1630">
            <v>1177</v>
          </cell>
          <cell r="CK1630">
            <v>0</v>
          </cell>
          <cell r="CL1630">
            <v>0</v>
          </cell>
          <cell r="CM1630">
            <v>0</v>
          </cell>
          <cell r="CN1630">
            <v>0</v>
          </cell>
          <cell r="CO1630">
            <v>0</v>
          </cell>
          <cell r="CP1630">
            <v>0</v>
          </cell>
          <cell r="CQ1630">
            <v>0</v>
          </cell>
          <cell r="CR1630">
            <v>691.43972602739723</v>
          </cell>
          <cell r="CS1630">
            <v>638.25205479452052</v>
          </cell>
          <cell r="CT1630">
            <v>638.25205479452052</v>
          </cell>
          <cell r="CU1630">
            <v>638.25205479452052</v>
          </cell>
        </row>
        <row r="1631">
          <cell r="C1631">
            <v>1263</v>
          </cell>
          <cell r="CK1631">
            <v>0</v>
          </cell>
          <cell r="CL1631">
            <v>0</v>
          </cell>
          <cell r="CM1631">
            <v>0</v>
          </cell>
          <cell r="CN1631">
            <v>0</v>
          </cell>
          <cell r="CO1631">
            <v>0</v>
          </cell>
          <cell r="CP1631">
            <v>0</v>
          </cell>
          <cell r="CQ1631">
            <v>0</v>
          </cell>
          <cell r="CR1631">
            <v>0</v>
          </cell>
          <cell r="CS1631">
            <v>310.7753424657534</v>
          </cell>
          <cell r="CT1631">
            <v>310.7753424657534</v>
          </cell>
          <cell r="CU1631">
            <v>310.7753424657534</v>
          </cell>
        </row>
        <row r="1632">
          <cell r="C1632">
            <v>1269</v>
          </cell>
          <cell r="CK1632">
            <v>0</v>
          </cell>
          <cell r="CL1632">
            <v>0</v>
          </cell>
          <cell r="CM1632">
            <v>0</v>
          </cell>
          <cell r="CN1632">
            <v>0</v>
          </cell>
          <cell r="CO1632">
            <v>0</v>
          </cell>
          <cell r="CP1632">
            <v>0</v>
          </cell>
          <cell r="CQ1632">
            <v>0</v>
          </cell>
          <cell r="CR1632">
            <v>310.69441517386724</v>
          </cell>
          <cell r="CS1632">
            <v>269.26849315068495</v>
          </cell>
          <cell r="CT1632">
            <v>269.26849315068495</v>
          </cell>
          <cell r="CU1632">
            <v>269.26849315068495</v>
          </cell>
        </row>
        <row r="1633">
          <cell r="C1633">
            <v>1325</v>
          </cell>
          <cell r="CK1633">
            <v>0</v>
          </cell>
          <cell r="CL1633">
            <v>0</v>
          </cell>
          <cell r="CM1633">
            <v>0</v>
          </cell>
          <cell r="CN1633">
            <v>0</v>
          </cell>
          <cell r="CO1633">
            <v>0</v>
          </cell>
          <cell r="CP1633">
            <v>0</v>
          </cell>
          <cell r="CQ1633">
            <v>0</v>
          </cell>
          <cell r="CR1633">
            <v>17.043052837573388</v>
          </cell>
          <cell r="CS1633">
            <v>15.906849315068493</v>
          </cell>
          <cell r="CT1633">
            <v>15.906849315068493</v>
          </cell>
          <cell r="CU1633">
            <v>15.906849315068493</v>
          </cell>
        </row>
        <row r="1634">
          <cell r="C1634">
            <v>1310</v>
          </cell>
          <cell r="CK1634">
            <v>0</v>
          </cell>
          <cell r="CL1634">
            <v>0</v>
          </cell>
          <cell r="CM1634">
            <v>0</v>
          </cell>
          <cell r="CN1634">
            <v>0</v>
          </cell>
          <cell r="CO1634">
            <v>0</v>
          </cell>
          <cell r="CP1634">
            <v>0</v>
          </cell>
          <cell r="CQ1634">
            <v>0</v>
          </cell>
          <cell r="CR1634">
            <v>828.93150684931504</v>
          </cell>
          <cell r="CS1634">
            <v>209.73360855695253</v>
          </cell>
          <cell r="CT1634">
            <v>306.84931506849313</v>
          </cell>
          <cell r="CU1634">
            <v>306.84931506849313</v>
          </cell>
        </row>
        <row r="1635">
          <cell r="C1635">
            <v>1219</v>
          </cell>
          <cell r="CK1635">
            <v>0</v>
          </cell>
          <cell r="CL1635">
            <v>0</v>
          </cell>
          <cell r="CM1635">
            <v>0</v>
          </cell>
          <cell r="CN1635">
            <v>0</v>
          </cell>
          <cell r="CO1635">
            <v>0</v>
          </cell>
          <cell r="CP1635">
            <v>0</v>
          </cell>
          <cell r="CQ1635">
            <v>0</v>
          </cell>
          <cell r="CR1635">
            <v>2324.4285714285716</v>
          </cell>
          <cell r="CS1635">
            <v>82.298630136986304</v>
          </cell>
          <cell r="CT1635">
            <v>75.967123287671228</v>
          </cell>
          <cell r="CU1635">
            <v>70.120547945205473</v>
          </cell>
        </row>
        <row r="1636">
          <cell r="C1636">
            <v>1107</v>
          </cell>
          <cell r="CK1636">
            <v>0</v>
          </cell>
          <cell r="CL1636">
            <v>0</v>
          </cell>
          <cell r="CM1636">
            <v>0</v>
          </cell>
          <cell r="CN1636">
            <v>0</v>
          </cell>
          <cell r="CO1636">
            <v>0</v>
          </cell>
          <cell r="CP1636">
            <v>0</v>
          </cell>
          <cell r="CQ1636">
            <v>0</v>
          </cell>
          <cell r="CR1636">
            <v>59.107632093933468</v>
          </cell>
          <cell r="CS1636">
            <v>55.167123287671231</v>
          </cell>
          <cell r="CT1636">
            <v>55.167123287671231</v>
          </cell>
          <cell r="CU1636">
            <v>55.167123287671231</v>
          </cell>
        </row>
        <row r="1637">
          <cell r="C1637">
            <v>1108</v>
          </cell>
          <cell r="CK1637">
            <v>0</v>
          </cell>
          <cell r="CL1637">
            <v>0</v>
          </cell>
          <cell r="CM1637">
            <v>0</v>
          </cell>
          <cell r="CN1637">
            <v>0</v>
          </cell>
          <cell r="CO1637">
            <v>0</v>
          </cell>
          <cell r="CP1637">
            <v>0</v>
          </cell>
          <cell r="CQ1637">
            <v>0</v>
          </cell>
          <cell r="CR1637">
            <v>88.329089443996779</v>
          </cell>
          <cell r="CS1637">
            <v>83.421917808219177</v>
          </cell>
          <cell r="CT1637">
            <v>83.421917808219177</v>
          </cell>
          <cell r="CU1637">
            <v>83.421917808219177</v>
          </cell>
        </row>
        <row r="1638">
          <cell r="C1638">
            <v>1054</v>
          </cell>
          <cell r="CK1638">
            <v>0</v>
          </cell>
          <cell r="CL1638">
            <v>0</v>
          </cell>
          <cell r="CM1638">
            <v>0</v>
          </cell>
          <cell r="CN1638">
            <v>0</v>
          </cell>
          <cell r="CO1638">
            <v>0</v>
          </cell>
          <cell r="CP1638">
            <v>0</v>
          </cell>
          <cell r="CQ1638">
            <v>0</v>
          </cell>
          <cell r="CR1638">
            <v>9.8107977437550353</v>
          </cell>
          <cell r="CS1638">
            <v>9.2657534246575342</v>
          </cell>
          <cell r="CT1638">
            <v>9.2657534246575342</v>
          </cell>
          <cell r="CU1638">
            <v>9.2657534246575342</v>
          </cell>
        </row>
        <row r="1639">
          <cell r="C1639" t="str">
            <v>0984</v>
          </cell>
          <cell r="CK1639">
            <v>0</v>
          </cell>
          <cell r="CL1639">
            <v>0</v>
          </cell>
          <cell r="CM1639">
            <v>0</v>
          </cell>
          <cell r="CN1639">
            <v>0</v>
          </cell>
          <cell r="CO1639">
            <v>0</v>
          </cell>
          <cell r="CP1639">
            <v>0</v>
          </cell>
          <cell r="CQ1639">
            <v>0</v>
          </cell>
          <cell r="CR1639">
            <v>88.126027397260273</v>
          </cell>
          <cell r="CS1639">
            <v>83.230136986301375</v>
          </cell>
          <cell r="CT1639">
            <v>83.230136986301375</v>
          </cell>
          <cell r="CU1639">
            <v>83.230136986301375</v>
          </cell>
        </row>
        <row r="1640">
          <cell r="C1640">
            <v>1220</v>
          </cell>
          <cell r="CK1640">
            <v>0</v>
          </cell>
          <cell r="CL1640">
            <v>0</v>
          </cell>
          <cell r="CM1640">
            <v>0</v>
          </cell>
          <cell r="CN1640">
            <v>0</v>
          </cell>
          <cell r="CO1640">
            <v>0</v>
          </cell>
          <cell r="CP1640">
            <v>0</v>
          </cell>
          <cell r="CQ1640">
            <v>0</v>
          </cell>
          <cell r="CR1640">
            <v>283.53408541498789</v>
          </cell>
          <cell r="CS1640">
            <v>267.7821917808219</v>
          </cell>
          <cell r="CT1640">
            <v>267.7821917808219</v>
          </cell>
          <cell r="CU1640">
            <v>267.7821917808219</v>
          </cell>
        </row>
        <row r="1641">
          <cell r="C1641">
            <v>1034</v>
          </cell>
          <cell r="CK1641">
            <v>0</v>
          </cell>
          <cell r="CL1641">
            <v>0</v>
          </cell>
          <cell r="CM1641">
            <v>0</v>
          </cell>
          <cell r="CN1641">
            <v>0</v>
          </cell>
          <cell r="CO1641">
            <v>48.580821917808223</v>
          </cell>
          <cell r="CP1641">
            <v>48.868493150684934</v>
          </cell>
          <cell r="CQ1641">
            <v>46.846575342465755</v>
          </cell>
          <cell r="CR1641">
            <v>55.460273972602742</v>
          </cell>
          <cell r="CS1641">
            <v>60.863013698630134</v>
          </cell>
          <cell r="CT1641">
            <v>60.863013698630134</v>
          </cell>
          <cell r="CU1641">
            <v>60.863013698630134</v>
          </cell>
        </row>
        <row r="1642">
          <cell r="C1642">
            <v>1250</v>
          </cell>
          <cell r="CK1642">
            <v>0</v>
          </cell>
          <cell r="CL1642">
            <v>0</v>
          </cell>
          <cell r="CM1642">
            <v>0</v>
          </cell>
          <cell r="CN1642">
            <v>0</v>
          </cell>
          <cell r="CO1642">
            <v>0</v>
          </cell>
          <cell r="CP1642">
            <v>0</v>
          </cell>
          <cell r="CQ1642">
            <v>0</v>
          </cell>
          <cell r="CR1642">
            <v>1732.65</v>
          </cell>
          <cell r="CS1642">
            <v>714.3041095890411</v>
          </cell>
          <cell r="CT1642">
            <v>1270.7534246575342</v>
          </cell>
          <cell r="CU1642">
            <v>1270.7534246575342</v>
          </cell>
        </row>
        <row r="1643">
          <cell r="C1643">
            <v>1227</v>
          </cell>
          <cell r="CK1643">
            <v>0</v>
          </cell>
          <cell r="CL1643">
            <v>0</v>
          </cell>
          <cell r="CM1643">
            <v>0</v>
          </cell>
          <cell r="CN1643">
            <v>0</v>
          </cell>
          <cell r="CO1643">
            <v>0</v>
          </cell>
          <cell r="CP1643">
            <v>0</v>
          </cell>
          <cell r="CQ1643">
            <v>0</v>
          </cell>
          <cell r="CR1643">
            <v>2309.9110241356816</v>
          </cell>
          <cell r="CS1643">
            <v>2204.9150684931506</v>
          </cell>
          <cell r="CT1643">
            <v>2204.9150684931506</v>
          </cell>
          <cell r="CU1643">
            <v>2204.9150684931506</v>
          </cell>
        </row>
        <row r="1644">
          <cell r="C1644">
            <v>1323</v>
          </cell>
          <cell r="CK1644">
            <v>0</v>
          </cell>
          <cell r="CL1644">
            <v>0</v>
          </cell>
          <cell r="CM1644">
            <v>0</v>
          </cell>
          <cell r="CN1644">
            <v>0</v>
          </cell>
          <cell r="CO1644">
            <v>0</v>
          </cell>
          <cell r="CP1644">
            <v>0</v>
          </cell>
          <cell r="CQ1644">
            <v>0</v>
          </cell>
          <cell r="CR1644">
            <v>112.19569471624267</v>
          </cell>
          <cell r="CS1644">
            <v>107.0958904109589</v>
          </cell>
          <cell r="CT1644">
            <v>107.0958904109589</v>
          </cell>
          <cell r="CU1644">
            <v>107.0958904109589</v>
          </cell>
        </row>
        <row r="1645">
          <cell r="C1645">
            <v>1150</v>
          </cell>
          <cell r="CK1645">
            <v>0</v>
          </cell>
          <cell r="CL1645">
            <v>0</v>
          </cell>
          <cell r="CM1645">
            <v>0</v>
          </cell>
          <cell r="CN1645">
            <v>0</v>
          </cell>
          <cell r="CO1645">
            <v>0</v>
          </cell>
          <cell r="CP1645">
            <v>0</v>
          </cell>
          <cell r="CQ1645">
            <v>0</v>
          </cell>
          <cell r="CR1645">
            <v>0</v>
          </cell>
          <cell r="CS1645">
            <v>60.38356164383562</v>
          </cell>
          <cell r="CT1645">
            <v>60.38356164383562</v>
          </cell>
          <cell r="CU1645">
            <v>60.38356164383562</v>
          </cell>
        </row>
        <row r="1646">
          <cell r="C1646">
            <v>1376</v>
          </cell>
          <cell r="CK1646">
            <v>0</v>
          </cell>
          <cell r="CL1646">
            <v>0</v>
          </cell>
          <cell r="CM1646">
            <v>0</v>
          </cell>
          <cell r="CN1646">
            <v>0</v>
          </cell>
          <cell r="CO1646">
            <v>0</v>
          </cell>
          <cell r="CP1646">
            <v>0</v>
          </cell>
          <cell r="CQ1646">
            <v>0</v>
          </cell>
          <cell r="CR1646">
            <v>0</v>
          </cell>
          <cell r="CS1646">
            <v>146.186301369863</v>
          </cell>
          <cell r="CT1646">
            <v>159.47671232876712</v>
          </cell>
          <cell r="CU1646">
            <v>159.47671232876712</v>
          </cell>
        </row>
        <row r="1647">
          <cell r="C1647">
            <v>1130</v>
          </cell>
          <cell r="CK1647">
            <v>0</v>
          </cell>
          <cell r="CL1647">
            <v>0</v>
          </cell>
          <cell r="CM1647">
            <v>0</v>
          </cell>
          <cell r="CN1647">
            <v>0</v>
          </cell>
          <cell r="CO1647">
            <v>0</v>
          </cell>
          <cell r="CP1647">
            <v>0</v>
          </cell>
          <cell r="CQ1647">
            <v>0</v>
          </cell>
          <cell r="CR1647">
            <v>127.18003913894324</v>
          </cell>
          <cell r="CS1647">
            <v>122.79452054794521</v>
          </cell>
          <cell r="CT1647">
            <v>122.79452054794521</v>
          </cell>
          <cell r="CU1647">
            <v>122.79452054794521</v>
          </cell>
        </row>
        <row r="1648">
          <cell r="C1648">
            <v>1302</v>
          </cell>
          <cell r="CK1648">
            <v>0</v>
          </cell>
          <cell r="CL1648">
            <v>0</v>
          </cell>
          <cell r="CM1648">
            <v>0</v>
          </cell>
          <cell r="CN1648">
            <v>0</v>
          </cell>
          <cell r="CO1648">
            <v>0</v>
          </cell>
          <cell r="CP1648">
            <v>0</v>
          </cell>
          <cell r="CQ1648">
            <v>0</v>
          </cell>
          <cell r="CR1648">
            <v>121.07142857142857</v>
          </cell>
          <cell r="CS1648">
            <v>18.421917808219177</v>
          </cell>
          <cell r="CT1648">
            <v>18.421917808219177</v>
          </cell>
          <cell r="CU1648">
            <v>18.421917808219177</v>
          </cell>
        </row>
        <row r="1649">
          <cell r="C1649">
            <v>1322</v>
          </cell>
          <cell r="CK1649">
            <v>0</v>
          </cell>
          <cell r="CL1649">
            <v>0</v>
          </cell>
          <cell r="CM1649">
            <v>0</v>
          </cell>
          <cell r="CN1649">
            <v>0</v>
          </cell>
          <cell r="CO1649">
            <v>0</v>
          </cell>
          <cell r="CP1649">
            <v>0</v>
          </cell>
          <cell r="CQ1649">
            <v>0</v>
          </cell>
          <cell r="CR1649">
            <v>0</v>
          </cell>
          <cell r="CS1649">
            <v>101.78091174489109</v>
          </cell>
          <cell r="CT1649">
            <v>126.7068493150685</v>
          </cell>
          <cell r="CU1649">
            <v>126.7068493150685</v>
          </cell>
        </row>
        <row r="1650">
          <cell r="C1650">
            <v>1332</v>
          </cell>
          <cell r="CK1650">
            <v>0</v>
          </cell>
          <cell r="CL1650">
            <v>0</v>
          </cell>
          <cell r="CM1650">
            <v>0</v>
          </cell>
          <cell r="CN1650">
            <v>0</v>
          </cell>
          <cell r="CO1650">
            <v>0</v>
          </cell>
          <cell r="CP1650">
            <v>0</v>
          </cell>
          <cell r="CQ1650">
            <v>0</v>
          </cell>
          <cell r="CR1650">
            <v>8.9631050228310514</v>
          </cell>
          <cell r="CS1650">
            <v>8.6739726027397257</v>
          </cell>
          <cell r="CT1650">
            <v>8.6739726027397257</v>
          </cell>
          <cell r="CU1650">
            <v>8.6739726027397257</v>
          </cell>
        </row>
        <row r="1651">
          <cell r="C1651">
            <v>1257</v>
          </cell>
          <cell r="CK1651">
            <v>0</v>
          </cell>
          <cell r="CL1651">
            <v>0</v>
          </cell>
          <cell r="CM1651">
            <v>0</v>
          </cell>
          <cell r="CN1651">
            <v>0</v>
          </cell>
          <cell r="CO1651">
            <v>0</v>
          </cell>
          <cell r="CP1651">
            <v>0</v>
          </cell>
          <cell r="CQ1651">
            <v>0</v>
          </cell>
          <cell r="CR1651">
            <v>114.57576943604342</v>
          </cell>
          <cell r="CS1651">
            <v>113.10684931506849</v>
          </cell>
          <cell r="CT1651">
            <v>113.10684931506849</v>
          </cell>
          <cell r="CU1651">
            <v>113.10684931506849</v>
          </cell>
        </row>
        <row r="1652">
          <cell r="C1652">
            <v>1242</v>
          </cell>
          <cell r="CK1652">
            <v>0</v>
          </cell>
          <cell r="CL1652">
            <v>0</v>
          </cell>
          <cell r="CM1652">
            <v>0</v>
          </cell>
          <cell r="CN1652">
            <v>0</v>
          </cell>
          <cell r="CO1652">
            <v>0</v>
          </cell>
          <cell r="CP1652">
            <v>0</v>
          </cell>
          <cell r="CQ1652">
            <v>0</v>
          </cell>
          <cell r="CR1652">
            <v>509.41935483870969</v>
          </cell>
          <cell r="CS1652">
            <v>132.41369863013699</v>
          </cell>
          <cell r="CT1652">
            <v>149.45479452054795</v>
          </cell>
          <cell r="CU1652">
            <v>136.07397260273973</v>
          </cell>
        </row>
        <row r="1653">
          <cell r="C1653">
            <v>1218</v>
          </cell>
          <cell r="CK1653">
            <v>0</v>
          </cell>
          <cell r="CL1653">
            <v>0</v>
          </cell>
          <cell r="CM1653">
            <v>0</v>
          </cell>
          <cell r="CN1653">
            <v>0</v>
          </cell>
          <cell r="CO1653">
            <v>0</v>
          </cell>
          <cell r="CP1653">
            <v>0</v>
          </cell>
          <cell r="CQ1653">
            <v>0</v>
          </cell>
          <cell r="CR1653">
            <v>124.83535130357933</v>
          </cell>
          <cell r="CS1653">
            <v>120.93424657534247</v>
          </cell>
          <cell r="CT1653">
            <v>120.93424657534247</v>
          </cell>
          <cell r="CU1653">
            <v>120.93424657534247</v>
          </cell>
        </row>
        <row r="1654">
          <cell r="C1654">
            <v>1155</v>
          </cell>
          <cell r="CK1654">
            <v>0</v>
          </cell>
          <cell r="CL1654">
            <v>0</v>
          </cell>
          <cell r="CM1654">
            <v>0</v>
          </cell>
          <cell r="CN1654">
            <v>0</v>
          </cell>
          <cell r="CO1654">
            <v>0</v>
          </cell>
          <cell r="CP1654">
            <v>0</v>
          </cell>
          <cell r="CQ1654">
            <v>0</v>
          </cell>
          <cell r="CR1654">
            <v>142.66666666666666</v>
          </cell>
          <cell r="CS1654">
            <v>140.7123287671233</v>
          </cell>
          <cell r="CT1654">
            <v>140.7123287671233</v>
          </cell>
          <cell r="CU1654">
            <v>140.7123287671233</v>
          </cell>
        </row>
        <row r="1655">
          <cell r="C1655">
            <v>1123</v>
          </cell>
          <cell r="CK1655">
            <v>0</v>
          </cell>
          <cell r="CL1655">
            <v>0</v>
          </cell>
          <cell r="CM1655">
            <v>0</v>
          </cell>
          <cell r="CN1655">
            <v>0</v>
          </cell>
          <cell r="CO1655">
            <v>0</v>
          </cell>
          <cell r="CP1655">
            <v>0</v>
          </cell>
          <cell r="CQ1655">
            <v>0</v>
          </cell>
          <cell r="CR1655">
            <v>1474.8709677419354</v>
          </cell>
          <cell r="CS1655">
            <v>322.81095890410961</v>
          </cell>
          <cell r="CT1655">
            <v>314.43561643835619</v>
          </cell>
          <cell r="CU1655">
            <v>306.34246575342468</v>
          </cell>
        </row>
        <row r="1656">
          <cell r="C1656">
            <v>1033</v>
          </cell>
          <cell r="CK1656">
            <v>0</v>
          </cell>
          <cell r="CL1656">
            <v>0</v>
          </cell>
          <cell r="CM1656">
            <v>0</v>
          </cell>
          <cell r="CN1656">
            <v>13.271844660194175</v>
          </cell>
          <cell r="CO1656">
            <v>42.589041095890408</v>
          </cell>
          <cell r="CP1656">
            <v>90.090410958904116</v>
          </cell>
          <cell r="CQ1656">
            <v>184.04931506849314</v>
          </cell>
          <cell r="CR1656">
            <v>163.3041095890411</v>
          </cell>
          <cell r="CS1656">
            <v>162.29041095890412</v>
          </cell>
          <cell r="CT1656">
            <v>162.29041095890412</v>
          </cell>
          <cell r="CU1656">
            <v>162.29041095890412</v>
          </cell>
        </row>
        <row r="1657">
          <cell r="C1657">
            <v>1120</v>
          </cell>
          <cell r="CK1657">
            <v>0</v>
          </cell>
          <cell r="CL1657">
            <v>0</v>
          </cell>
          <cell r="CM1657">
            <v>0</v>
          </cell>
          <cell r="CN1657">
            <v>0</v>
          </cell>
          <cell r="CO1657">
            <v>0</v>
          </cell>
          <cell r="CP1657">
            <v>0</v>
          </cell>
          <cell r="CQ1657">
            <v>0</v>
          </cell>
          <cell r="CR1657">
            <v>3016.7419354838707</v>
          </cell>
          <cell r="CS1657">
            <v>335.45479452054792</v>
          </cell>
          <cell r="CT1657">
            <v>393.12054794520549</v>
          </cell>
          <cell r="CU1657">
            <v>422.61917808219181</v>
          </cell>
        </row>
        <row r="1658">
          <cell r="C1658">
            <v>1104</v>
          </cell>
          <cell r="CK1658">
            <v>0</v>
          </cell>
          <cell r="CL1658">
            <v>0</v>
          </cell>
          <cell r="CM1658">
            <v>0</v>
          </cell>
          <cell r="CN1658">
            <v>0</v>
          </cell>
          <cell r="CO1658">
            <v>0</v>
          </cell>
          <cell r="CP1658">
            <v>0</v>
          </cell>
          <cell r="CQ1658">
            <v>0</v>
          </cell>
          <cell r="CR1658">
            <v>722.25806451612902</v>
          </cell>
          <cell r="CS1658">
            <v>143.50410958904109</v>
          </cell>
          <cell r="CT1658">
            <v>163.24657534246575</v>
          </cell>
          <cell r="CU1658">
            <v>181.98630136986301</v>
          </cell>
        </row>
        <row r="1659">
          <cell r="C1659">
            <v>1244</v>
          </cell>
          <cell r="CK1659">
            <v>0</v>
          </cell>
          <cell r="CL1659">
            <v>0</v>
          </cell>
          <cell r="CM1659">
            <v>0</v>
          </cell>
          <cell r="CN1659">
            <v>0</v>
          </cell>
          <cell r="CO1659">
            <v>0</v>
          </cell>
          <cell r="CP1659">
            <v>0</v>
          </cell>
          <cell r="CQ1659">
            <v>0</v>
          </cell>
          <cell r="CR1659">
            <v>236.05620857269113</v>
          </cell>
          <cell r="CS1659">
            <v>228.67945205479452</v>
          </cell>
          <cell r="CT1659">
            <v>228.67945205479452</v>
          </cell>
          <cell r="CU1659">
            <v>228.67945205479452</v>
          </cell>
        </row>
        <row r="1660">
          <cell r="C1660">
            <v>1238</v>
          </cell>
          <cell r="CK1660">
            <v>0</v>
          </cell>
          <cell r="CL1660">
            <v>0</v>
          </cell>
          <cell r="CM1660">
            <v>0</v>
          </cell>
          <cell r="CN1660">
            <v>0</v>
          </cell>
          <cell r="CO1660">
            <v>0</v>
          </cell>
          <cell r="CP1660">
            <v>0</v>
          </cell>
          <cell r="CQ1660">
            <v>0</v>
          </cell>
          <cell r="CR1660">
            <v>0</v>
          </cell>
          <cell r="CS1660">
            <v>27444.479452054795</v>
          </cell>
          <cell r="CT1660">
            <v>27444.479452054795</v>
          </cell>
          <cell r="CU1660">
            <v>27444.479452054795</v>
          </cell>
        </row>
        <row r="1661">
          <cell r="C1661">
            <v>1085</v>
          </cell>
          <cell r="CK1661">
            <v>0</v>
          </cell>
          <cell r="CL1661">
            <v>0</v>
          </cell>
          <cell r="CM1661">
            <v>0</v>
          </cell>
          <cell r="CN1661">
            <v>0</v>
          </cell>
          <cell r="CO1661">
            <v>0</v>
          </cell>
          <cell r="CP1661">
            <v>0</v>
          </cell>
          <cell r="CQ1661">
            <v>0</v>
          </cell>
          <cell r="CR1661">
            <v>953.02993125330511</v>
          </cell>
          <cell r="CS1661">
            <v>162.96807151712406</v>
          </cell>
          <cell r="CT1661">
            <v>190.67059485832235</v>
          </cell>
          <cell r="CU1661">
            <v>213.93000562957405</v>
          </cell>
        </row>
        <row r="1662">
          <cell r="C1662">
            <v>1372</v>
          </cell>
          <cell r="CK1662">
            <v>0</v>
          </cell>
          <cell r="CL1662">
            <v>0</v>
          </cell>
          <cell r="CM1662">
            <v>0</v>
          </cell>
          <cell r="CN1662">
            <v>0</v>
          </cell>
          <cell r="CO1662">
            <v>0</v>
          </cell>
          <cell r="CP1662">
            <v>0</v>
          </cell>
          <cell r="CQ1662">
            <v>0</v>
          </cell>
          <cell r="CR1662">
            <v>0</v>
          </cell>
          <cell r="CS1662">
            <v>0.45150684931506851</v>
          </cell>
          <cell r="CT1662">
            <v>0.47753424657534249</v>
          </cell>
          <cell r="CU1662">
            <v>0.47753424657534249</v>
          </cell>
        </row>
        <row r="1663">
          <cell r="C1663">
            <v>1314</v>
          </cell>
          <cell r="CK1663">
            <v>0</v>
          </cell>
          <cell r="CL1663">
            <v>0</v>
          </cell>
          <cell r="CM1663">
            <v>0</v>
          </cell>
          <cell r="CN1663">
            <v>0</v>
          </cell>
          <cell r="CO1663">
            <v>0</v>
          </cell>
          <cell r="CP1663">
            <v>0</v>
          </cell>
          <cell r="CQ1663">
            <v>0</v>
          </cell>
          <cell r="CR1663">
            <v>1031.3225806451612</v>
          </cell>
          <cell r="CS1663">
            <v>92.750684931506854</v>
          </cell>
          <cell r="CT1663">
            <v>98.216438356164389</v>
          </cell>
          <cell r="CU1663">
            <v>103.9972602739726</v>
          </cell>
        </row>
        <row r="1664">
          <cell r="C1664">
            <v>1295</v>
          </cell>
          <cell r="CK1664">
            <v>0</v>
          </cell>
          <cell r="CL1664">
            <v>0</v>
          </cell>
          <cell r="CM1664">
            <v>0</v>
          </cell>
          <cell r="CN1664">
            <v>0</v>
          </cell>
          <cell r="CO1664">
            <v>0</v>
          </cell>
          <cell r="CP1664">
            <v>0</v>
          </cell>
          <cell r="CQ1664">
            <v>0</v>
          </cell>
          <cell r="CR1664">
            <v>326.14285714285717</v>
          </cell>
          <cell r="CS1664">
            <v>86.38630136986302</v>
          </cell>
          <cell r="CT1664">
            <v>91.471232876712335</v>
          </cell>
          <cell r="CU1664">
            <v>96.556164383561651</v>
          </cell>
        </row>
        <row r="1665">
          <cell r="C1665">
            <v>1280</v>
          </cell>
          <cell r="CK1665">
            <v>0</v>
          </cell>
          <cell r="CL1665">
            <v>0</v>
          </cell>
          <cell r="CM1665">
            <v>0</v>
          </cell>
          <cell r="CN1665">
            <v>0</v>
          </cell>
          <cell r="CO1665">
            <v>0</v>
          </cell>
          <cell r="CP1665">
            <v>0</v>
          </cell>
          <cell r="CQ1665">
            <v>0</v>
          </cell>
          <cell r="CR1665">
            <v>37.619870540418482</v>
          </cell>
          <cell r="CS1665">
            <v>37.210958904109589</v>
          </cell>
          <cell r="CT1665">
            <v>37.210958904109589</v>
          </cell>
          <cell r="CU1665">
            <v>37.210958904109589</v>
          </cell>
        </row>
        <row r="1666">
          <cell r="C1666">
            <v>1312</v>
          </cell>
          <cell r="CK1666">
            <v>0</v>
          </cell>
          <cell r="CL1666">
            <v>0</v>
          </cell>
          <cell r="CM1666">
            <v>0</v>
          </cell>
          <cell r="CN1666">
            <v>0</v>
          </cell>
          <cell r="CO1666">
            <v>0</v>
          </cell>
          <cell r="CP1666">
            <v>0</v>
          </cell>
          <cell r="CQ1666">
            <v>0</v>
          </cell>
          <cell r="CR1666">
            <v>217.8348233597693</v>
          </cell>
          <cell r="CS1666">
            <v>212.24931506849316</v>
          </cell>
          <cell r="CT1666">
            <v>212.24931506849316</v>
          </cell>
          <cell r="CU1666">
            <v>212.24931506849316</v>
          </cell>
        </row>
        <row r="1667">
          <cell r="C1667">
            <v>1308</v>
          </cell>
          <cell r="CK1667">
            <v>0</v>
          </cell>
          <cell r="CL1667">
            <v>0</v>
          </cell>
          <cell r="CM1667">
            <v>0</v>
          </cell>
          <cell r="CN1667">
            <v>0</v>
          </cell>
          <cell r="CO1667">
            <v>0</v>
          </cell>
          <cell r="CP1667">
            <v>0</v>
          </cell>
          <cell r="CQ1667">
            <v>0</v>
          </cell>
          <cell r="CR1667">
            <v>28.952380952380953</v>
          </cell>
          <cell r="CS1667">
            <v>13.213698630136987</v>
          </cell>
          <cell r="CT1667">
            <v>13.213698630136987</v>
          </cell>
          <cell r="CU1667">
            <v>13.213698630136987</v>
          </cell>
        </row>
        <row r="1668">
          <cell r="C1668">
            <v>1119</v>
          </cell>
          <cell r="CK1668">
            <v>0</v>
          </cell>
          <cell r="CL1668">
            <v>0</v>
          </cell>
          <cell r="CM1668">
            <v>0</v>
          </cell>
          <cell r="CN1668">
            <v>0</v>
          </cell>
          <cell r="CO1668">
            <v>0</v>
          </cell>
          <cell r="CP1668">
            <v>0</v>
          </cell>
          <cell r="CQ1668">
            <v>0</v>
          </cell>
          <cell r="CR1668">
            <v>1423.8666666666666</v>
          </cell>
          <cell r="CS1668">
            <v>758.28493150684926</v>
          </cell>
          <cell r="CT1668">
            <v>758.28493150684926</v>
          </cell>
          <cell r="CU1668">
            <v>991.03013698630139</v>
          </cell>
        </row>
        <row r="1669">
          <cell r="C1669">
            <v>1306</v>
          </cell>
          <cell r="CK1669">
            <v>0</v>
          </cell>
          <cell r="CL1669">
            <v>0</v>
          </cell>
          <cell r="CM1669">
            <v>0</v>
          </cell>
          <cell r="CN1669">
            <v>0</v>
          </cell>
          <cell r="CO1669">
            <v>0</v>
          </cell>
          <cell r="CP1669">
            <v>0</v>
          </cell>
          <cell r="CQ1669">
            <v>0</v>
          </cell>
          <cell r="CR1669">
            <v>44.239130434782609</v>
          </cell>
          <cell r="CS1669">
            <v>22.301369863013697</v>
          </cell>
          <cell r="CT1669">
            <v>22.301369863013697</v>
          </cell>
          <cell r="CU1669">
            <v>22.301369863013697</v>
          </cell>
        </row>
        <row r="1670">
          <cell r="C1670">
            <v>1276</v>
          </cell>
          <cell r="CK1670">
            <v>0</v>
          </cell>
          <cell r="CL1670">
            <v>0</v>
          </cell>
          <cell r="CM1670">
            <v>0</v>
          </cell>
          <cell r="CN1670">
            <v>0</v>
          </cell>
          <cell r="CO1670">
            <v>0</v>
          </cell>
          <cell r="CP1670">
            <v>0</v>
          </cell>
          <cell r="CQ1670">
            <v>0</v>
          </cell>
          <cell r="CR1670">
            <v>91.14283105022831</v>
          </cell>
          <cell r="CS1670">
            <v>88.202739726027403</v>
          </cell>
          <cell r="CT1670">
            <v>88.202739726027403</v>
          </cell>
          <cell r="CU1670">
            <v>88.202739726027403</v>
          </cell>
        </row>
        <row r="1671">
          <cell r="C1671">
            <v>1254</v>
          </cell>
          <cell r="CK1671">
            <v>0</v>
          </cell>
          <cell r="CL1671">
            <v>0</v>
          </cell>
          <cell r="CM1671">
            <v>0</v>
          </cell>
          <cell r="CN1671">
            <v>0</v>
          </cell>
          <cell r="CO1671">
            <v>0</v>
          </cell>
          <cell r="CP1671">
            <v>0</v>
          </cell>
          <cell r="CQ1671">
            <v>0</v>
          </cell>
          <cell r="CR1671">
            <v>0</v>
          </cell>
          <cell r="CS1671">
            <v>0</v>
          </cell>
          <cell r="CT1671">
            <v>267.16058394160586</v>
          </cell>
          <cell r="CU1671">
            <v>376.64657534246578</v>
          </cell>
        </row>
        <row r="1672">
          <cell r="C1672">
            <v>1246</v>
          </cell>
          <cell r="CK1672">
            <v>0</v>
          </cell>
          <cell r="CL1672">
            <v>0</v>
          </cell>
          <cell r="CM1672">
            <v>0</v>
          </cell>
          <cell r="CN1672">
            <v>0</v>
          </cell>
          <cell r="CO1672">
            <v>0</v>
          </cell>
          <cell r="CP1672">
            <v>0</v>
          </cell>
          <cell r="CQ1672">
            <v>0</v>
          </cell>
          <cell r="CR1672">
            <v>144.79406392694062</v>
          </cell>
          <cell r="CS1672">
            <v>140.12328767123287</v>
          </cell>
          <cell r="CT1672">
            <v>140.12328767123287</v>
          </cell>
          <cell r="CU1672">
            <v>140.12328767123287</v>
          </cell>
        </row>
        <row r="1673">
          <cell r="C1673">
            <v>1281</v>
          </cell>
          <cell r="CK1673">
            <v>0</v>
          </cell>
          <cell r="CL1673">
            <v>0</v>
          </cell>
          <cell r="CM1673">
            <v>0</v>
          </cell>
          <cell r="CN1673">
            <v>0</v>
          </cell>
          <cell r="CO1673">
            <v>0</v>
          </cell>
          <cell r="CP1673">
            <v>0</v>
          </cell>
          <cell r="CQ1673">
            <v>0</v>
          </cell>
          <cell r="CR1673">
            <v>543.2037037037037</v>
          </cell>
          <cell r="CS1673">
            <v>357.02739726027397</v>
          </cell>
          <cell r="CT1673">
            <v>357.02739726027397</v>
          </cell>
          <cell r="CU1673">
            <v>357.02739726027397</v>
          </cell>
        </row>
        <row r="1674">
          <cell r="C1674">
            <v>1153</v>
          </cell>
          <cell r="CK1674">
            <v>0</v>
          </cell>
          <cell r="CL1674">
            <v>0</v>
          </cell>
          <cell r="CM1674">
            <v>0</v>
          </cell>
          <cell r="CN1674">
            <v>0</v>
          </cell>
          <cell r="CO1674">
            <v>0</v>
          </cell>
          <cell r="CP1674">
            <v>0</v>
          </cell>
          <cell r="CQ1674">
            <v>0</v>
          </cell>
          <cell r="CR1674">
            <v>56.584853967433446</v>
          </cell>
          <cell r="CS1674">
            <v>55.536986301369865</v>
          </cell>
          <cell r="CT1674">
            <v>55.536986301369865</v>
          </cell>
          <cell r="CU1674">
            <v>55.536986301369865</v>
          </cell>
        </row>
        <row r="1675">
          <cell r="C1675">
            <v>1170</v>
          </cell>
          <cell r="CK1675">
            <v>0</v>
          </cell>
          <cell r="CL1675">
            <v>0</v>
          </cell>
          <cell r="CM1675">
            <v>0</v>
          </cell>
          <cell r="CN1675">
            <v>0</v>
          </cell>
          <cell r="CO1675">
            <v>0</v>
          </cell>
          <cell r="CP1675">
            <v>0</v>
          </cell>
          <cell r="CQ1675">
            <v>0</v>
          </cell>
          <cell r="CR1675">
            <v>0</v>
          </cell>
          <cell r="CS1675">
            <v>11.04613801530645</v>
          </cell>
          <cell r="CT1675">
            <v>10.994520547945205</v>
          </cell>
          <cell r="CU1675">
            <v>10.994520547945205</v>
          </cell>
        </row>
        <row r="1676">
          <cell r="C1676">
            <v>1192</v>
          </cell>
          <cell r="CK1676">
            <v>0</v>
          </cell>
          <cell r="CL1676">
            <v>0</v>
          </cell>
          <cell r="CM1676">
            <v>0</v>
          </cell>
          <cell r="CN1676">
            <v>0</v>
          </cell>
          <cell r="CO1676">
            <v>0</v>
          </cell>
          <cell r="CP1676">
            <v>0</v>
          </cell>
          <cell r="CQ1676">
            <v>0</v>
          </cell>
          <cell r="CR1676">
            <v>238.47789369100846</v>
          </cell>
          <cell r="CS1676">
            <v>137.32777094504038</v>
          </cell>
          <cell r="CT1676">
            <v>115.33477200225182</v>
          </cell>
          <cell r="CU1676">
            <v>96.62887596171889</v>
          </cell>
        </row>
        <row r="1677">
          <cell r="C1677">
            <v>1216</v>
          </cell>
          <cell r="CK1677">
            <v>0</v>
          </cell>
          <cell r="CL1677">
            <v>0</v>
          </cell>
          <cell r="CM1677">
            <v>0</v>
          </cell>
          <cell r="CN1677">
            <v>0</v>
          </cell>
          <cell r="CO1677">
            <v>0</v>
          </cell>
          <cell r="CP1677">
            <v>0</v>
          </cell>
          <cell r="CQ1677">
            <v>0</v>
          </cell>
          <cell r="CR1677">
            <v>31.994559686888447</v>
          </cell>
          <cell r="CS1677">
            <v>14.686027397260274</v>
          </cell>
          <cell r="CT1677">
            <v>14.686027397260274</v>
          </cell>
          <cell r="CU1677">
            <v>14.686027397260274</v>
          </cell>
        </row>
        <row r="1678">
          <cell r="C1678">
            <v>1171</v>
          </cell>
          <cell r="CK1678">
            <v>0</v>
          </cell>
          <cell r="CL1678">
            <v>0</v>
          </cell>
          <cell r="CM1678">
            <v>0</v>
          </cell>
          <cell r="CN1678">
            <v>0</v>
          </cell>
          <cell r="CO1678">
            <v>0</v>
          </cell>
          <cell r="CP1678">
            <v>0</v>
          </cell>
          <cell r="CQ1678">
            <v>0</v>
          </cell>
          <cell r="CR1678">
            <v>322.24421011136297</v>
          </cell>
          <cell r="CS1678">
            <v>319.94246575342464</v>
          </cell>
          <cell r="CT1678">
            <v>319.94246575342464</v>
          </cell>
          <cell r="CU1678">
            <v>319.94246575342464</v>
          </cell>
        </row>
        <row r="1679">
          <cell r="C1679">
            <v>1202</v>
          </cell>
          <cell r="CK1679">
            <v>0</v>
          </cell>
          <cell r="CL1679">
            <v>0</v>
          </cell>
          <cell r="CM1679">
            <v>0</v>
          </cell>
          <cell r="CN1679">
            <v>0</v>
          </cell>
          <cell r="CO1679">
            <v>0</v>
          </cell>
          <cell r="CP1679">
            <v>0</v>
          </cell>
          <cell r="CQ1679">
            <v>0</v>
          </cell>
          <cell r="CR1679">
            <v>75.678375733855191</v>
          </cell>
          <cell r="CS1679">
            <v>74.350684931506848</v>
          </cell>
          <cell r="CT1679">
            <v>74.350684931506848</v>
          </cell>
          <cell r="CU1679">
            <v>74.350684931506848</v>
          </cell>
        </row>
        <row r="1680">
          <cell r="C1680">
            <v>1284</v>
          </cell>
          <cell r="CK1680">
            <v>0</v>
          </cell>
          <cell r="CL1680">
            <v>0</v>
          </cell>
          <cell r="CM1680">
            <v>0</v>
          </cell>
          <cell r="CN1680">
            <v>0</v>
          </cell>
          <cell r="CO1680">
            <v>0</v>
          </cell>
          <cell r="CP1680">
            <v>0</v>
          </cell>
          <cell r="CQ1680">
            <v>0</v>
          </cell>
          <cell r="CR1680">
            <v>1780.9649122807018</v>
          </cell>
          <cell r="CS1680">
            <v>1334.9945205479453</v>
          </cell>
          <cell r="CT1680">
            <v>1334.9945205479453</v>
          </cell>
          <cell r="CU1680">
            <v>1334.9945205479453</v>
          </cell>
        </row>
        <row r="1681">
          <cell r="C1681">
            <v>1282</v>
          </cell>
          <cell r="CK1681">
            <v>0</v>
          </cell>
          <cell r="CL1681">
            <v>0</v>
          </cell>
          <cell r="CM1681">
            <v>0</v>
          </cell>
          <cell r="CN1681">
            <v>0</v>
          </cell>
          <cell r="CO1681">
            <v>0</v>
          </cell>
          <cell r="CP1681">
            <v>0</v>
          </cell>
          <cell r="CQ1681">
            <v>0</v>
          </cell>
          <cell r="CR1681">
            <v>399.54318673395818</v>
          </cell>
          <cell r="CS1681">
            <v>474.45753424657534</v>
          </cell>
          <cell r="CT1681">
            <v>474.45753424657534</v>
          </cell>
          <cell r="CU1681">
            <v>474.45753424657534</v>
          </cell>
        </row>
        <row r="1682">
          <cell r="C1682">
            <v>1198</v>
          </cell>
          <cell r="CK1682">
            <v>0</v>
          </cell>
          <cell r="CL1682">
            <v>0</v>
          </cell>
          <cell r="CM1682">
            <v>0</v>
          </cell>
          <cell r="CN1682">
            <v>0</v>
          </cell>
          <cell r="CO1682">
            <v>0</v>
          </cell>
          <cell r="CP1682">
            <v>0</v>
          </cell>
          <cell r="CQ1682">
            <v>0</v>
          </cell>
          <cell r="CR1682">
            <v>373.92982456140351</v>
          </cell>
          <cell r="CS1682">
            <v>72.30958904109589</v>
          </cell>
          <cell r="CT1682">
            <v>81.635616438356166</v>
          </cell>
          <cell r="CU1682">
            <v>87.887671232876713</v>
          </cell>
        </row>
        <row r="1683">
          <cell r="C1683">
            <v>1287</v>
          </cell>
          <cell r="CK1683">
            <v>0</v>
          </cell>
          <cell r="CL1683">
            <v>0</v>
          </cell>
          <cell r="CM1683">
            <v>0</v>
          </cell>
          <cell r="CN1683">
            <v>0</v>
          </cell>
          <cell r="CO1683">
            <v>0</v>
          </cell>
          <cell r="CP1683">
            <v>0</v>
          </cell>
          <cell r="CQ1683">
            <v>0</v>
          </cell>
          <cell r="CR1683">
            <v>195.2820989087532</v>
          </cell>
          <cell r="CS1683">
            <v>192.02739726027397</v>
          </cell>
          <cell r="CT1683">
            <v>192.02739726027397</v>
          </cell>
          <cell r="CU1683">
            <v>192.02739726027397</v>
          </cell>
        </row>
        <row r="1684">
          <cell r="C1684">
            <v>1176</v>
          </cell>
          <cell r="CK1684">
            <v>0</v>
          </cell>
          <cell r="CL1684">
            <v>0</v>
          </cell>
          <cell r="CM1684">
            <v>0</v>
          </cell>
          <cell r="CN1684">
            <v>0</v>
          </cell>
          <cell r="CO1684">
            <v>0</v>
          </cell>
          <cell r="CP1684">
            <v>0</v>
          </cell>
          <cell r="CQ1684">
            <v>0</v>
          </cell>
          <cell r="CR1684">
            <v>630.22057116322264</v>
          </cell>
          <cell r="CS1684">
            <v>743.66027397260279</v>
          </cell>
          <cell r="CT1684">
            <v>743.66027397260279</v>
          </cell>
          <cell r="CU1684">
            <v>743.66027397260279</v>
          </cell>
        </row>
        <row r="1685">
          <cell r="C1685">
            <v>1225</v>
          </cell>
          <cell r="CK1685">
            <v>0</v>
          </cell>
          <cell r="CL1685">
            <v>0</v>
          </cell>
          <cell r="CM1685">
            <v>0</v>
          </cell>
          <cell r="CN1685">
            <v>0</v>
          </cell>
          <cell r="CO1685">
            <v>0</v>
          </cell>
          <cell r="CP1685">
            <v>0</v>
          </cell>
          <cell r="CQ1685">
            <v>0</v>
          </cell>
          <cell r="CR1685">
            <v>444.71580778430092</v>
          </cell>
          <cell r="CS1685">
            <v>437.76712328767121</v>
          </cell>
          <cell r="CT1685">
            <v>437.76712328767121</v>
          </cell>
          <cell r="CU1685">
            <v>437.76712328767121</v>
          </cell>
        </row>
        <row r="1686">
          <cell r="C1686">
            <v>1091</v>
          </cell>
          <cell r="CK1686">
            <v>0</v>
          </cell>
          <cell r="CL1686">
            <v>0</v>
          </cell>
          <cell r="CM1686">
            <v>0</v>
          </cell>
          <cell r="CN1686">
            <v>0</v>
          </cell>
          <cell r="CO1686">
            <v>0</v>
          </cell>
          <cell r="CP1686">
            <v>0</v>
          </cell>
          <cell r="CQ1686">
            <v>0</v>
          </cell>
          <cell r="CR1686">
            <v>83.766666666666666</v>
          </cell>
          <cell r="CS1686">
            <v>166.96438356164384</v>
          </cell>
          <cell r="CT1686">
            <v>186.94246575342467</v>
          </cell>
          <cell r="CU1686">
            <v>200.33424657534246</v>
          </cell>
        </row>
        <row r="1687">
          <cell r="C1687">
            <v>1137</v>
          </cell>
          <cell r="CK1687">
            <v>0</v>
          </cell>
          <cell r="CL1687">
            <v>0</v>
          </cell>
          <cell r="CM1687">
            <v>0</v>
          </cell>
          <cell r="CN1687">
            <v>0</v>
          </cell>
          <cell r="CO1687">
            <v>0</v>
          </cell>
          <cell r="CP1687">
            <v>0</v>
          </cell>
          <cell r="CQ1687">
            <v>0</v>
          </cell>
          <cell r="CR1687">
            <v>37.052610680960889</v>
          </cell>
          <cell r="CS1687">
            <v>36.523287671232879</v>
          </cell>
          <cell r="CT1687">
            <v>36.523287671232879</v>
          </cell>
          <cell r="CU1687">
            <v>36.523287671232879</v>
          </cell>
        </row>
        <row r="1688">
          <cell r="C1688">
            <v>1027</v>
          </cell>
          <cell r="CK1688">
            <v>0</v>
          </cell>
          <cell r="CL1688">
            <v>0</v>
          </cell>
          <cell r="CM1688">
            <v>0</v>
          </cell>
          <cell r="CN1688">
            <v>0</v>
          </cell>
          <cell r="CO1688">
            <v>211.43956043956044</v>
          </cell>
          <cell r="CP1688">
            <v>129.10958904109589</v>
          </cell>
          <cell r="CQ1688">
            <v>129.10958904109589</v>
          </cell>
          <cell r="CR1688">
            <v>129.10958904109589</v>
          </cell>
          <cell r="CS1688">
            <v>156.32328767123289</v>
          </cell>
          <cell r="CT1688">
            <v>182.33698630136988</v>
          </cell>
          <cell r="CU1688">
            <v>182.33698630136988</v>
          </cell>
        </row>
        <row r="1689">
          <cell r="C1689">
            <v>1140</v>
          </cell>
          <cell r="CK1689">
            <v>0</v>
          </cell>
          <cell r="CL1689">
            <v>0</v>
          </cell>
          <cell r="CM1689">
            <v>0</v>
          </cell>
          <cell r="CN1689">
            <v>0</v>
          </cell>
          <cell r="CO1689">
            <v>0</v>
          </cell>
          <cell r="CP1689">
            <v>0</v>
          </cell>
          <cell r="CQ1689">
            <v>0</v>
          </cell>
          <cell r="CR1689">
            <v>223.83561643835617</v>
          </cell>
          <cell r="CS1689">
            <v>50.139726027397259</v>
          </cell>
          <cell r="CT1689">
            <v>53.720547945205482</v>
          </cell>
          <cell r="CU1689">
            <v>53.720547945205482</v>
          </cell>
        </row>
        <row r="1690">
          <cell r="C1690">
            <v>1114</v>
          </cell>
          <cell r="CK1690">
            <v>0</v>
          </cell>
          <cell r="CL1690">
            <v>0</v>
          </cell>
          <cell r="CM1690">
            <v>0</v>
          </cell>
          <cell r="CN1690">
            <v>0</v>
          </cell>
          <cell r="CO1690">
            <v>0</v>
          </cell>
          <cell r="CP1690">
            <v>0</v>
          </cell>
          <cell r="CQ1690">
            <v>0</v>
          </cell>
          <cell r="CR1690">
            <v>223.83561643835617</v>
          </cell>
          <cell r="CS1690">
            <v>50.139726027397259</v>
          </cell>
          <cell r="CT1690">
            <v>53.720547945205482</v>
          </cell>
          <cell r="CU1690">
            <v>53.720547945205482</v>
          </cell>
        </row>
        <row r="1691">
          <cell r="C1691">
            <v>1024</v>
          </cell>
          <cell r="CK1691">
            <v>0</v>
          </cell>
          <cell r="CL1691">
            <v>0</v>
          </cell>
          <cell r="CM1691">
            <v>0</v>
          </cell>
          <cell r="CN1691">
            <v>0</v>
          </cell>
          <cell r="CO1691">
            <v>280.8</v>
          </cell>
          <cell r="CP1691">
            <v>280.80273972602743</v>
          </cell>
          <cell r="CQ1691">
            <v>280.80273972602743</v>
          </cell>
          <cell r="CR1691">
            <v>280.80273972602743</v>
          </cell>
          <cell r="CS1691">
            <v>280.80273972602743</v>
          </cell>
          <cell r="CT1691">
            <v>280.80273972602743</v>
          </cell>
          <cell r="CU1691">
            <v>280.80273972602743</v>
          </cell>
        </row>
        <row r="1692">
          <cell r="C1692" t="str">
            <v>0872</v>
          </cell>
          <cell r="CK1692">
            <v>0</v>
          </cell>
          <cell r="CL1692">
            <v>0</v>
          </cell>
          <cell r="CM1692">
            <v>0</v>
          </cell>
          <cell r="CN1692">
            <v>0</v>
          </cell>
          <cell r="CO1692">
            <v>0</v>
          </cell>
          <cell r="CP1692">
            <v>0</v>
          </cell>
          <cell r="CQ1692">
            <v>0</v>
          </cell>
          <cell r="CR1692">
            <v>48.202857142857141</v>
          </cell>
          <cell r="CS1692">
            <v>46.221917808219175</v>
          </cell>
          <cell r="CT1692">
            <v>46.221917808219175</v>
          </cell>
          <cell r="CU1692">
            <v>46.221917808219175</v>
          </cell>
        </row>
        <row r="1693">
          <cell r="C1693">
            <v>1020</v>
          </cell>
          <cell r="CK1693">
            <v>0</v>
          </cell>
          <cell r="CL1693">
            <v>0</v>
          </cell>
          <cell r="CM1693">
            <v>0</v>
          </cell>
          <cell r="CN1693">
            <v>0</v>
          </cell>
          <cell r="CO1693">
            <v>255.15</v>
          </cell>
          <cell r="CP1693">
            <v>255.14794520547946</v>
          </cell>
          <cell r="CQ1693">
            <v>255.14794520547946</v>
          </cell>
          <cell r="CR1693">
            <v>255.14794520547946</v>
          </cell>
          <cell r="CS1693">
            <v>255.14794520547946</v>
          </cell>
          <cell r="CT1693">
            <v>255.14794520547946</v>
          </cell>
          <cell r="CU1693">
            <v>255.14794520547946</v>
          </cell>
        </row>
        <row r="1694">
          <cell r="C1694">
            <v>1221</v>
          </cell>
          <cell r="CK1694">
            <v>0</v>
          </cell>
          <cell r="CL1694">
            <v>0</v>
          </cell>
          <cell r="CM1694">
            <v>0</v>
          </cell>
          <cell r="CN1694">
            <v>0</v>
          </cell>
          <cell r="CO1694">
            <v>0</v>
          </cell>
          <cell r="CP1694">
            <v>0</v>
          </cell>
          <cell r="CQ1694">
            <v>0</v>
          </cell>
          <cell r="CR1694">
            <v>166.28571428571428</v>
          </cell>
          <cell r="CS1694">
            <v>69.797260273972597</v>
          </cell>
          <cell r="CT1694">
            <v>69.797260273972597</v>
          </cell>
          <cell r="CU1694">
            <v>69.797260273972597</v>
          </cell>
        </row>
        <row r="1695">
          <cell r="C1695">
            <v>1261</v>
          </cell>
          <cell r="CK1695">
            <v>0</v>
          </cell>
          <cell r="CL1695">
            <v>0</v>
          </cell>
          <cell r="CM1695">
            <v>0</v>
          </cell>
          <cell r="CN1695">
            <v>0</v>
          </cell>
          <cell r="CO1695">
            <v>0</v>
          </cell>
          <cell r="CP1695">
            <v>0</v>
          </cell>
          <cell r="CQ1695">
            <v>0</v>
          </cell>
          <cell r="CR1695">
            <v>352.84431691965938</v>
          </cell>
          <cell r="CS1695">
            <v>348.13972602739727</v>
          </cell>
          <cell r="CT1695">
            <v>348.13972602739727</v>
          </cell>
          <cell r="CU1695">
            <v>348.13972602739727</v>
          </cell>
        </row>
        <row r="1696">
          <cell r="C1696">
            <v>1000</v>
          </cell>
          <cell r="CK1696">
            <v>0</v>
          </cell>
          <cell r="CL1696">
            <v>0</v>
          </cell>
          <cell r="CM1696">
            <v>0</v>
          </cell>
          <cell r="CN1696">
            <v>0</v>
          </cell>
          <cell r="CO1696">
            <v>0</v>
          </cell>
          <cell r="CP1696">
            <v>0</v>
          </cell>
          <cell r="CQ1696">
            <v>0</v>
          </cell>
          <cell r="CR1696">
            <v>80.49214611872145</v>
          </cell>
          <cell r="CS1696">
            <v>79.173972602739724</v>
          </cell>
          <cell r="CT1696">
            <v>79.173972602739724</v>
          </cell>
          <cell r="CU1696">
            <v>79.173972602739724</v>
          </cell>
        </row>
        <row r="1697">
          <cell r="C1697">
            <v>1262</v>
          </cell>
          <cell r="CK1697">
            <v>0</v>
          </cell>
          <cell r="CL1697">
            <v>0</v>
          </cell>
          <cell r="CM1697">
            <v>0</v>
          </cell>
          <cell r="CN1697">
            <v>0</v>
          </cell>
          <cell r="CO1697">
            <v>0</v>
          </cell>
          <cell r="CP1697">
            <v>0</v>
          </cell>
          <cell r="CQ1697">
            <v>0</v>
          </cell>
          <cell r="CR1697">
            <v>1848.75</v>
          </cell>
          <cell r="CS1697">
            <v>1823.4109589041095</v>
          </cell>
          <cell r="CT1697">
            <v>1823.4109589041095</v>
          </cell>
          <cell r="CU1697">
            <v>1823.4109589041095</v>
          </cell>
        </row>
        <row r="1698">
          <cell r="C1698">
            <v>1179</v>
          </cell>
          <cell r="CK1698">
            <v>0</v>
          </cell>
          <cell r="CL1698">
            <v>0</v>
          </cell>
          <cell r="CM1698">
            <v>0</v>
          </cell>
          <cell r="CN1698">
            <v>0</v>
          </cell>
          <cell r="CO1698">
            <v>0</v>
          </cell>
          <cell r="CP1698">
            <v>0</v>
          </cell>
          <cell r="CQ1698">
            <v>0</v>
          </cell>
          <cell r="CR1698">
            <v>0</v>
          </cell>
          <cell r="CS1698">
            <v>180.84383561643835</v>
          </cell>
          <cell r="CT1698">
            <v>180.95068493150686</v>
          </cell>
          <cell r="CU1698">
            <v>181.21917808219177</v>
          </cell>
        </row>
        <row r="1699">
          <cell r="C1699">
            <v>1247</v>
          </cell>
          <cell r="CK1699">
            <v>0</v>
          </cell>
          <cell r="CL1699">
            <v>0</v>
          </cell>
          <cell r="CM1699">
            <v>0</v>
          </cell>
          <cell r="CN1699">
            <v>0</v>
          </cell>
          <cell r="CO1699">
            <v>0</v>
          </cell>
          <cell r="CP1699">
            <v>0</v>
          </cell>
          <cell r="CQ1699">
            <v>0</v>
          </cell>
          <cell r="CR1699">
            <v>0</v>
          </cell>
          <cell r="CS1699">
            <v>589.86885245901635</v>
          </cell>
          <cell r="CT1699">
            <v>304.64383561643837</v>
          </cell>
          <cell r="CU1699">
            <v>313.07123287671232</v>
          </cell>
        </row>
        <row r="1700">
          <cell r="C1700">
            <v>1229</v>
          </cell>
          <cell r="CK1700">
            <v>0</v>
          </cell>
          <cell r="CL1700">
            <v>0</v>
          </cell>
          <cell r="CM1700">
            <v>0</v>
          </cell>
          <cell r="CN1700">
            <v>0</v>
          </cell>
          <cell r="CO1700">
            <v>0</v>
          </cell>
          <cell r="CP1700">
            <v>0</v>
          </cell>
          <cell r="CQ1700">
            <v>0</v>
          </cell>
          <cell r="CR1700">
            <v>2282.8978671753075</v>
          </cell>
          <cell r="CS1700">
            <v>2254.3616438356166</v>
          </cell>
          <cell r="CT1700">
            <v>2254.3616438356166</v>
          </cell>
          <cell r="CU1700">
            <v>2254.3616438356166</v>
          </cell>
        </row>
        <row r="1701">
          <cell r="C1701">
            <v>1226</v>
          </cell>
          <cell r="CK1701">
            <v>0</v>
          </cell>
          <cell r="CL1701">
            <v>0</v>
          </cell>
          <cell r="CM1701">
            <v>0</v>
          </cell>
          <cell r="CN1701">
            <v>0</v>
          </cell>
          <cell r="CO1701">
            <v>0</v>
          </cell>
          <cell r="CP1701">
            <v>0</v>
          </cell>
          <cell r="CQ1701">
            <v>0</v>
          </cell>
          <cell r="CR1701">
            <v>857.7400684931506</v>
          </cell>
          <cell r="CS1701">
            <v>847.15068493150682</v>
          </cell>
          <cell r="CT1701">
            <v>847.15068493150682</v>
          </cell>
          <cell r="CU1701">
            <v>847.15068493150682</v>
          </cell>
        </row>
        <row r="1702">
          <cell r="C1702">
            <v>1222</v>
          </cell>
          <cell r="CK1702">
            <v>0</v>
          </cell>
          <cell r="CL1702">
            <v>0</v>
          </cell>
          <cell r="CM1702">
            <v>0</v>
          </cell>
          <cell r="CN1702">
            <v>0</v>
          </cell>
          <cell r="CO1702">
            <v>0</v>
          </cell>
          <cell r="CP1702">
            <v>0</v>
          </cell>
          <cell r="CQ1702">
            <v>0</v>
          </cell>
          <cell r="CR1702">
            <v>0</v>
          </cell>
          <cell r="CS1702">
            <v>223.89041095890411</v>
          </cell>
          <cell r="CT1702">
            <v>223.89041095890411</v>
          </cell>
          <cell r="CU1702">
            <v>223.89041095890411</v>
          </cell>
        </row>
        <row r="1703">
          <cell r="C1703">
            <v>1214</v>
          </cell>
          <cell r="CK1703">
            <v>0</v>
          </cell>
          <cell r="CL1703">
            <v>0</v>
          </cell>
          <cell r="CM1703">
            <v>0</v>
          </cell>
          <cell r="CN1703">
            <v>0</v>
          </cell>
          <cell r="CO1703">
            <v>0</v>
          </cell>
          <cell r="CP1703">
            <v>0</v>
          </cell>
          <cell r="CQ1703">
            <v>0</v>
          </cell>
          <cell r="CR1703">
            <v>74.773809523809518</v>
          </cell>
          <cell r="CS1703">
            <v>74.37808219178082</v>
          </cell>
          <cell r="CT1703">
            <v>96.372602739726034</v>
          </cell>
          <cell r="CU1703">
            <v>117.61095890410959</v>
          </cell>
        </row>
        <row r="1704">
          <cell r="C1704">
            <v>1230</v>
          </cell>
          <cell r="CK1704">
            <v>0</v>
          </cell>
          <cell r="CL1704">
            <v>0</v>
          </cell>
          <cell r="CM1704">
            <v>0</v>
          </cell>
          <cell r="CN1704">
            <v>0</v>
          </cell>
          <cell r="CO1704">
            <v>0</v>
          </cell>
          <cell r="CP1704">
            <v>0</v>
          </cell>
          <cell r="CQ1704">
            <v>0</v>
          </cell>
          <cell r="CR1704">
            <v>881.8235743867474</v>
          </cell>
          <cell r="CS1704">
            <v>871.68767123287671</v>
          </cell>
          <cell r="CT1704">
            <v>871.68767123287671</v>
          </cell>
          <cell r="CU1704">
            <v>871.68767123287671</v>
          </cell>
        </row>
        <row r="1705">
          <cell r="C1705">
            <v>1240</v>
          </cell>
          <cell r="CK1705">
            <v>0</v>
          </cell>
          <cell r="CL1705">
            <v>0</v>
          </cell>
          <cell r="CM1705">
            <v>0</v>
          </cell>
          <cell r="CN1705">
            <v>0</v>
          </cell>
          <cell r="CO1705">
            <v>0</v>
          </cell>
          <cell r="CP1705">
            <v>0</v>
          </cell>
          <cell r="CQ1705">
            <v>0</v>
          </cell>
          <cell r="CR1705">
            <v>0</v>
          </cell>
          <cell r="CS1705">
            <v>297.26575342465753</v>
          </cell>
          <cell r="CT1705">
            <v>322.16712328767125</v>
          </cell>
          <cell r="CU1705">
            <v>346.03835616438357</v>
          </cell>
        </row>
        <row r="1706">
          <cell r="C1706">
            <v>1074</v>
          </cell>
          <cell r="CK1706">
            <v>0</v>
          </cell>
          <cell r="CL1706">
            <v>0</v>
          </cell>
          <cell r="CM1706">
            <v>0</v>
          </cell>
          <cell r="CN1706">
            <v>0</v>
          </cell>
          <cell r="CO1706">
            <v>0</v>
          </cell>
          <cell r="CP1706">
            <v>0</v>
          </cell>
          <cell r="CQ1706">
            <v>0</v>
          </cell>
          <cell r="CR1706">
            <v>195.18764009962641</v>
          </cell>
          <cell r="CS1706">
            <v>192.9945205479452</v>
          </cell>
          <cell r="CT1706">
            <v>192.9945205479452</v>
          </cell>
          <cell r="CU1706">
            <v>192.9945205479452</v>
          </cell>
        </row>
        <row r="1707">
          <cell r="C1707">
            <v>1172</v>
          </cell>
          <cell r="CK1707">
            <v>0</v>
          </cell>
          <cell r="CL1707">
            <v>0</v>
          </cell>
          <cell r="CM1707">
            <v>0</v>
          </cell>
          <cell r="CN1707">
            <v>0</v>
          </cell>
          <cell r="CO1707">
            <v>0</v>
          </cell>
          <cell r="CP1707">
            <v>0</v>
          </cell>
          <cell r="CQ1707">
            <v>0</v>
          </cell>
          <cell r="CR1707">
            <v>106.61158156911583</v>
          </cell>
          <cell r="CS1707">
            <v>105.41369863013699</v>
          </cell>
          <cell r="CT1707">
            <v>105.41369863013699</v>
          </cell>
          <cell r="CU1707">
            <v>105.41369863013699</v>
          </cell>
        </row>
        <row r="1708">
          <cell r="C1708">
            <v>1151</v>
          </cell>
          <cell r="CK1708">
            <v>0</v>
          </cell>
          <cell r="CL1708">
            <v>0</v>
          </cell>
          <cell r="CM1708">
            <v>0</v>
          </cell>
          <cell r="CN1708">
            <v>0</v>
          </cell>
          <cell r="CO1708">
            <v>0</v>
          </cell>
          <cell r="CP1708">
            <v>0</v>
          </cell>
          <cell r="CQ1708">
            <v>0</v>
          </cell>
          <cell r="CR1708">
            <v>438.31460674157302</v>
          </cell>
          <cell r="CS1708">
            <v>106.87671232876713</v>
          </cell>
          <cell r="CT1708">
            <v>114.50958904109589</v>
          </cell>
          <cell r="CU1708">
            <v>114.50958904109589</v>
          </cell>
        </row>
        <row r="1709">
          <cell r="C1709">
            <v>1209</v>
          </cell>
          <cell r="CK1709">
            <v>0</v>
          </cell>
          <cell r="CL1709">
            <v>0</v>
          </cell>
          <cell r="CM1709">
            <v>0</v>
          </cell>
          <cell r="CN1709">
            <v>0</v>
          </cell>
          <cell r="CO1709">
            <v>0</v>
          </cell>
          <cell r="CP1709">
            <v>0</v>
          </cell>
          <cell r="CQ1709">
            <v>0</v>
          </cell>
          <cell r="CR1709">
            <v>208.52992852888624</v>
          </cell>
          <cell r="CS1709">
            <v>206.2876712328767</v>
          </cell>
          <cell r="CT1709">
            <v>206.2876712328767</v>
          </cell>
          <cell r="CU1709">
            <v>206.2876712328767</v>
          </cell>
        </row>
        <row r="1710">
          <cell r="C1710">
            <v>1193</v>
          </cell>
          <cell r="CK1710">
            <v>0</v>
          </cell>
          <cell r="CL1710">
            <v>0</v>
          </cell>
          <cell r="CM1710">
            <v>0</v>
          </cell>
          <cell r="CN1710">
            <v>0</v>
          </cell>
          <cell r="CO1710">
            <v>0</v>
          </cell>
          <cell r="CP1710">
            <v>0</v>
          </cell>
          <cell r="CQ1710">
            <v>0</v>
          </cell>
          <cell r="CR1710">
            <v>77.429839189994041</v>
          </cell>
          <cell r="CS1710">
            <v>76.597260273972609</v>
          </cell>
          <cell r="CT1710">
            <v>76.597260273972609</v>
          </cell>
          <cell r="CU1710">
            <v>76.597260273972609</v>
          </cell>
        </row>
        <row r="1711">
          <cell r="C1711">
            <v>1270</v>
          </cell>
          <cell r="CK1711">
            <v>0</v>
          </cell>
          <cell r="CL1711">
            <v>0</v>
          </cell>
          <cell r="CM1711">
            <v>0</v>
          </cell>
          <cell r="CN1711">
            <v>0</v>
          </cell>
          <cell r="CO1711">
            <v>0</v>
          </cell>
          <cell r="CP1711">
            <v>0</v>
          </cell>
          <cell r="CQ1711">
            <v>0</v>
          </cell>
          <cell r="CR1711">
            <v>44.952187361908969</v>
          </cell>
          <cell r="CS1711">
            <v>44.473972602739728</v>
          </cell>
          <cell r="CT1711">
            <v>44.473972602739728</v>
          </cell>
          <cell r="CU1711">
            <v>44.473972602739728</v>
          </cell>
        </row>
        <row r="1712">
          <cell r="C1712">
            <v>1135</v>
          </cell>
          <cell r="CK1712">
            <v>0</v>
          </cell>
          <cell r="CL1712">
            <v>0</v>
          </cell>
          <cell r="CM1712">
            <v>0</v>
          </cell>
          <cell r="CN1712">
            <v>0</v>
          </cell>
          <cell r="CO1712">
            <v>0</v>
          </cell>
          <cell r="CP1712">
            <v>0</v>
          </cell>
          <cell r="CQ1712">
            <v>0</v>
          </cell>
          <cell r="CR1712">
            <v>521.86842105263156</v>
          </cell>
          <cell r="CS1712">
            <v>521.58356164383565</v>
          </cell>
          <cell r="CT1712">
            <v>521.58356164383565</v>
          </cell>
          <cell r="CU1712">
            <v>521.58356164383565</v>
          </cell>
        </row>
        <row r="1713">
          <cell r="C1713">
            <v>1174</v>
          </cell>
          <cell r="CK1713">
            <v>0</v>
          </cell>
          <cell r="CL1713">
            <v>0</v>
          </cell>
          <cell r="CM1713">
            <v>0</v>
          </cell>
          <cell r="CN1713">
            <v>0</v>
          </cell>
          <cell r="CO1713">
            <v>0</v>
          </cell>
          <cell r="CP1713">
            <v>0</v>
          </cell>
          <cell r="CQ1713">
            <v>0</v>
          </cell>
          <cell r="CR1713">
            <v>636.05050505050508</v>
          </cell>
          <cell r="CS1713">
            <v>460.05205479452053</v>
          </cell>
          <cell r="CT1713">
            <v>460.05205479452053</v>
          </cell>
          <cell r="CU1713">
            <v>460.05205479452053</v>
          </cell>
        </row>
        <row r="1714">
          <cell r="C1714">
            <v>1249</v>
          </cell>
          <cell r="CK1714">
            <v>0</v>
          </cell>
          <cell r="CL1714">
            <v>0</v>
          </cell>
          <cell r="CM1714">
            <v>0</v>
          </cell>
          <cell r="CN1714">
            <v>0</v>
          </cell>
          <cell r="CO1714">
            <v>0</v>
          </cell>
          <cell r="CP1714">
            <v>0</v>
          </cell>
          <cell r="CQ1714">
            <v>0</v>
          </cell>
          <cell r="CR1714">
            <v>177.61616161616161</v>
          </cell>
          <cell r="CS1714">
            <v>65.2</v>
          </cell>
          <cell r="CT1714">
            <v>71.860273972602741</v>
          </cell>
          <cell r="CU1714">
            <v>78.523287671232879</v>
          </cell>
        </row>
        <row r="1715">
          <cell r="C1715">
            <v>1239</v>
          </cell>
          <cell r="CK1715">
            <v>0</v>
          </cell>
          <cell r="CL1715">
            <v>0</v>
          </cell>
          <cell r="CM1715">
            <v>0</v>
          </cell>
          <cell r="CN1715">
            <v>0</v>
          </cell>
          <cell r="CO1715">
            <v>0</v>
          </cell>
          <cell r="CP1715">
            <v>0</v>
          </cell>
          <cell r="CQ1715">
            <v>0</v>
          </cell>
          <cell r="CR1715">
            <v>17.225342465753425</v>
          </cell>
          <cell r="CS1715">
            <v>17.054794520547944</v>
          </cell>
          <cell r="CT1715">
            <v>17.054794520547944</v>
          </cell>
          <cell r="CU1715">
            <v>17.054794520547944</v>
          </cell>
        </row>
        <row r="1716">
          <cell r="C1716">
            <v>1236</v>
          </cell>
          <cell r="CK1716">
            <v>0</v>
          </cell>
          <cell r="CL1716">
            <v>0</v>
          </cell>
          <cell r="CM1716">
            <v>0</v>
          </cell>
          <cell r="CN1716">
            <v>0</v>
          </cell>
          <cell r="CO1716">
            <v>0</v>
          </cell>
          <cell r="CP1716">
            <v>0</v>
          </cell>
          <cell r="CQ1716">
            <v>0</v>
          </cell>
          <cell r="CR1716">
            <v>192.69</v>
          </cell>
          <cell r="CS1716">
            <v>52.791780821917811</v>
          </cell>
          <cell r="CT1716">
            <v>52.791780821917811</v>
          </cell>
          <cell r="CU1716">
            <v>52.791780821917811</v>
          </cell>
        </row>
        <row r="1717">
          <cell r="C1717">
            <v>1231</v>
          </cell>
          <cell r="CK1717">
            <v>0</v>
          </cell>
          <cell r="CL1717">
            <v>0</v>
          </cell>
          <cell r="CM1717">
            <v>0</v>
          </cell>
          <cell r="CN1717">
            <v>0</v>
          </cell>
          <cell r="CO1717">
            <v>0</v>
          </cell>
          <cell r="CP1717">
            <v>0</v>
          </cell>
          <cell r="CQ1717">
            <v>0</v>
          </cell>
          <cell r="CR1717">
            <v>126.87563792640344</v>
          </cell>
          <cell r="CS1717">
            <v>125.64383561643835</v>
          </cell>
          <cell r="CT1717">
            <v>125.64383561643835</v>
          </cell>
          <cell r="CU1717">
            <v>125.64383561643835</v>
          </cell>
        </row>
        <row r="1718">
          <cell r="C1718">
            <v>1075</v>
          </cell>
          <cell r="CK1718">
            <v>0</v>
          </cell>
          <cell r="CL1718">
            <v>0</v>
          </cell>
          <cell r="CM1718">
            <v>0</v>
          </cell>
          <cell r="CN1718">
            <v>0</v>
          </cell>
          <cell r="CO1718">
            <v>0</v>
          </cell>
          <cell r="CP1718">
            <v>0</v>
          </cell>
          <cell r="CQ1718">
            <v>0</v>
          </cell>
          <cell r="CR1718">
            <v>0</v>
          </cell>
          <cell r="CS1718">
            <v>2253.9150684931506</v>
          </cell>
          <cell r="CT1718">
            <v>2541.3479452054794</v>
          </cell>
          <cell r="CU1718">
            <v>2737.6493150684933</v>
          </cell>
        </row>
        <row r="1719">
          <cell r="C1719">
            <v>1190</v>
          </cell>
          <cell r="CK1719">
            <v>0</v>
          </cell>
          <cell r="CL1719">
            <v>0</v>
          </cell>
          <cell r="CM1719">
            <v>0</v>
          </cell>
          <cell r="CN1719">
            <v>0</v>
          </cell>
          <cell r="CO1719">
            <v>0</v>
          </cell>
          <cell r="CP1719">
            <v>0</v>
          </cell>
          <cell r="CQ1719">
            <v>0</v>
          </cell>
          <cell r="CR1719">
            <v>0</v>
          </cell>
          <cell r="CS1719">
            <v>200.24383561643836</v>
          </cell>
          <cell r="CT1719">
            <v>200.24383561643836</v>
          </cell>
          <cell r="CU1719">
            <v>200.24383561643836</v>
          </cell>
        </row>
        <row r="1720">
          <cell r="C1720">
            <v>1267</v>
          </cell>
          <cell r="CK1720">
            <v>0</v>
          </cell>
          <cell r="CL1720">
            <v>0</v>
          </cell>
          <cell r="CM1720">
            <v>0</v>
          </cell>
          <cell r="CN1720">
            <v>0</v>
          </cell>
          <cell r="CO1720">
            <v>0</v>
          </cell>
          <cell r="CP1720">
            <v>0</v>
          </cell>
          <cell r="CQ1720">
            <v>0</v>
          </cell>
          <cell r="CR1720">
            <v>0</v>
          </cell>
          <cell r="CS1720">
            <v>28.88502133393218</v>
          </cell>
          <cell r="CT1720">
            <v>28.767123287671232</v>
          </cell>
          <cell r="CU1720">
            <v>28.767123287671232</v>
          </cell>
        </row>
        <row r="1721">
          <cell r="C1721" t="str">
            <v>1149</v>
          </cell>
          <cell r="CK1721">
            <v>0</v>
          </cell>
          <cell r="CL1721">
            <v>0</v>
          </cell>
          <cell r="CM1721">
            <v>0</v>
          </cell>
          <cell r="CN1721">
            <v>0</v>
          </cell>
          <cell r="CO1721">
            <v>0</v>
          </cell>
          <cell r="CP1721">
            <v>0</v>
          </cell>
          <cell r="CQ1721">
            <v>0</v>
          </cell>
          <cell r="CR1721">
            <v>152.44238964992388</v>
          </cell>
          <cell r="CS1721">
            <v>151.04383561643834</v>
          </cell>
          <cell r="CT1721">
            <v>151.04383561643834</v>
          </cell>
          <cell r="CU1721">
            <v>151.04383561643834</v>
          </cell>
        </row>
        <row r="1722">
          <cell r="C1722" t="str">
            <v>1112</v>
          </cell>
          <cell r="CK1722">
            <v>0</v>
          </cell>
          <cell r="CL1722">
            <v>0</v>
          </cell>
          <cell r="CM1722">
            <v>0</v>
          </cell>
          <cell r="CN1722">
            <v>0</v>
          </cell>
          <cell r="CO1722">
            <v>0</v>
          </cell>
          <cell r="CP1722">
            <v>0</v>
          </cell>
          <cell r="CQ1722">
            <v>0</v>
          </cell>
          <cell r="CR1722">
            <v>413.72222222222223</v>
          </cell>
          <cell r="CS1722">
            <v>122.41643835616438</v>
          </cell>
          <cell r="CT1722">
            <v>122.41643835616438</v>
          </cell>
          <cell r="CU1722">
            <v>122.41643835616438</v>
          </cell>
        </row>
        <row r="1723">
          <cell r="C1723" t="str">
            <v>1103</v>
          </cell>
          <cell r="CK1723">
            <v>0</v>
          </cell>
          <cell r="CL1723">
            <v>0</v>
          </cell>
          <cell r="CM1723">
            <v>0</v>
          </cell>
          <cell r="CN1723">
            <v>0</v>
          </cell>
          <cell r="CO1723">
            <v>0</v>
          </cell>
          <cell r="CP1723">
            <v>0</v>
          </cell>
          <cell r="CQ1723">
            <v>0</v>
          </cell>
          <cell r="CR1723">
            <v>435.07369355657028</v>
          </cell>
          <cell r="CS1723">
            <v>431.08219178082192</v>
          </cell>
          <cell r="CT1723">
            <v>431.08219178082192</v>
          </cell>
          <cell r="CU1723">
            <v>431.08219178082192</v>
          </cell>
        </row>
        <row r="1724">
          <cell r="C1724" t="str">
            <v>1092</v>
          </cell>
          <cell r="CK1724">
            <v>0</v>
          </cell>
          <cell r="CL1724">
            <v>0</v>
          </cell>
          <cell r="CM1724">
            <v>0</v>
          </cell>
          <cell r="CN1724">
            <v>0</v>
          </cell>
          <cell r="CO1724">
            <v>0</v>
          </cell>
          <cell r="CP1724">
            <v>0</v>
          </cell>
          <cell r="CQ1724">
            <v>0</v>
          </cell>
          <cell r="CR1724">
            <v>13.462962962962964</v>
          </cell>
          <cell r="CS1724">
            <v>13.24931506849315</v>
          </cell>
          <cell r="CT1724">
            <v>23.4</v>
          </cell>
          <cell r="CU1724">
            <v>32.42739726027397</v>
          </cell>
        </row>
        <row r="1725">
          <cell r="C1725" t="str">
            <v>0876</v>
          </cell>
          <cell r="CK1725">
            <v>5.0801287553648073</v>
          </cell>
          <cell r="CL1725">
            <v>15.116958904109588</v>
          </cell>
          <cell r="CM1725">
            <v>17.447205479452055</v>
          </cell>
          <cell r="CN1725">
            <v>11.912301369863012</v>
          </cell>
          <cell r="CO1725">
            <v>8.6123835616438349</v>
          </cell>
          <cell r="CP1725">
            <v>8.6123835616438349</v>
          </cell>
          <cell r="CQ1725">
            <v>19.86835616438356</v>
          </cell>
          <cell r="CR1725">
            <v>19.86835616438356</v>
          </cell>
          <cell r="CS1725">
            <v>19.86835616438356</v>
          </cell>
          <cell r="CT1725">
            <v>19.86835616438356</v>
          </cell>
          <cell r="CU1725">
            <v>0</v>
          </cell>
        </row>
        <row r="1726">
          <cell r="C1726" t="str">
            <v>0785</v>
          </cell>
          <cell r="CK1726">
            <v>0</v>
          </cell>
          <cell r="CL1726">
            <v>0</v>
          </cell>
          <cell r="CM1726">
            <v>0</v>
          </cell>
          <cell r="CN1726">
            <v>0</v>
          </cell>
          <cell r="CO1726">
            <v>0</v>
          </cell>
          <cell r="CP1726">
            <v>90.533333333333331</v>
          </cell>
          <cell r="CQ1726">
            <v>89.287671232876718</v>
          </cell>
          <cell r="CR1726">
            <v>89.287671232876718</v>
          </cell>
          <cell r="CS1726">
            <v>89.287671232876718</v>
          </cell>
          <cell r="CT1726">
            <v>89.287671232876718</v>
          </cell>
          <cell r="CU1726">
            <v>89.287671232876718</v>
          </cell>
        </row>
        <row r="1727">
          <cell r="C1727" t="str">
            <v>0905</v>
          </cell>
          <cell r="CK1727">
            <v>0</v>
          </cell>
          <cell r="CL1727">
            <v>0</v>
          </cell>
          <cell r="CM1727">
            <v>0</v>
          </cell>
          <cell r="CN1727">
            <v>0</v>
          </cell>
          <cell r="CO1727">
            <v>0</v>
          </cell>
          <cell r="CP1727">
            <v>0</v>
          </cell>
          <cell r="CQ1727">
            <v>0</v>
          </cell>
          <cell r="CR1727">
            <v>0</v>
          </cell>
          <cell r="CS1727">
            <v>547.34246575342468</v>
          </cell>
          <cell r="CT1727">
            <v>547.34246575342468</v>
          </cell>
          <cell r="CU1727">
            <v>547.34246575342468</v>
          </cell>
        </row>
        <row r="1728">
          <cell r="C1728">
            <v>1260</v>
          </cell>
          <cell r="CK1728">
            <v>0</v>
          </cell>
          <cell r="CL1728">
            <v>0</v>
          </cell>
          <cell r="CM1728">
            <v>0</v>
          </cell>
          <cell r="CN1728">
            <v>0</v>
          </cell>
          <cell r="CO1728">
            <v>0</v>
          </cell>
          <cell r="CP1728">
            <v>0</v>
          </cell>
          <cell r="CQ1728">
            <v>0</v>
          </cell>
          <cell r="CR1728">
            <v>138.7037037037037</v>
          </cell>
          <cell r="CS1728">
            <v>133.29041095890412</v>
          </cell>
          <cell r="CT1728">
            <v>150.46575342465752</v>
          </cell>
          <cell r="CU1728">
            <v>150.46575342465752</v>
          </cell>
        </row>
        <row r="1729">
          <cell r="C1729">
            <v>1194</v>
          </cell>
          <cell r="CK1729">
            <v>0</v>
          </cell>
          <cell r="CL1729">
            <v>0</v>
          </cell>
          <cell r="CM1729">
            <v>0</v>
          </cell>
          <cell r="CN1729">
            <v>0</v>
          </cell>
          <cell r="CO1729">
            <v>0</v>
          </cell>
          <cell r="CP1729">
            <v>0</v>
          </cell>
          <cell r="CQ1729">
            <v>0</v>
          </cell>
          <cell r="CR1729">
            <v>11746.373110096398</v>
          </cell>
          <cell r="CS1729">
            <v>11638.608219178082</v>
          </cell>
          <cell r="CT1729">
            <v>11638.608219178082</v>
          </cell>
          <cell r="CU1729">
            <v>11638.608219178082</v>
          </cell>
        </row>
        <row r="1730">
          <cell r="C1730">
            <v>1139</v>
          </cell>
          <cell r="CK1730">
            <v>0</v>
          </cell>
          <cell r="CL1730">
            <v>0</v>
          </cell>
          <cell r="CM1730">
            <v>0</v>
          </cell>
          <cell r="CN1730">
            <v>0</v>
          </cell>
          <cell r="CO1730">
            <v>0</v>
          </cell>
          <cell r="CP1730">
            <v>0</v>
          </cell>
          <cell r="CQ1730">
            <v>0</v>
          </cell>
          <cell r="CR1730">
            <v>802.06481481481478</v>
          </cell>
          <cell r="CS1730">
            <v>237.32328767123289</v>
          </cell>
          <cell r="CT1730">
            <v>237.32328767123289</v>
          </cell>
          <cell r="CU1730">
            <v>237.32328767123289</v>
          </cell>
        </row>
        <row r="1731">
          <cell r="C1731">
            <v>1203</v>
          </cell>
          <cell r="CK1731">
            <v>0</v>
          </cell>
          <cell r="CL1731">
            <v>0</v>
          </cell>
          <cell r="CM1731">
            <v>0</v>
          </cell>
          <cell r="CN1731">
            <v>0</v>
          </cell>
          <cell r="CO1731">
            <v>0</v>
          </cell>
          <cell r="CP1731">
            <v>0</v>
          </cell>
          <cell r="CQ1731">
            <v>0</v>
          </cell>
          <cell r="CR1731">
            <v>395.94505494505495</v>
          </cell>
          <cell r="CS1731">
            <v>98.715068493150682</v>
          </cell>
          <cell r="CT1731">
            <v>98.715068493150682</v>
          </cell>
          <cell r="CU1731">
            <v>98.715068493150682</v>
          </cell>
        </row>
        <row r="1732">
          <cell r="C1732">
            <v>1251</v>
          </cell>
          <cell r="CK1732">
            <v>0</v>
          </cell>
          <cell r="CL1732">
            <v>0</v>
          </cell>
          <cell r="CM1732">
            <v>0</v>
          </cell>
          <cell r="CN1732">
            <v>0</v>
          </cell>
          <cell r="CO1732">
            <v>0</v>
          </cell>
          <cell r="CP1732">
            <v>0</v>
          </cell>
          <cell r="CQ1732">
            <v>0</v>
          </cell>
          <cell r="CR1732">
            <v>93.28155339805825</v>
          </cell>
          <cell r="CS1732">
            <v>35.095890410958901</v>
          </cell>
          <cell r="CT1732">
            <v>35.095890410958901</v>
          </cell>
          <cell r="CU1732">
            <v>35.095890410958901</v>
          </cell>
        </row>
        <row r="1733">
          <cell r="C1733">
            <v>1196</v>
          </cell>
          <cell r="CK1733">
            <v>0</v>
          </cell>
          <cell r="CL1733">
            <v>0</v>
          </cell>
          <cell r="CM1733">
            <v>0</v>
          </cell>
          <cell r="CN1733">
            <v>0</v>
          </cell>
          <cell r="CO1733">
            <v>0</v>
          </cell>
          <cell r="CP1733">
            <v>0</v>
          </cell>
          <cell r="CQ1733">
            <v>0</v>
          </cell>
          <cell r="CR1733">
            <v>0</v>
          </cell>
          <cell r="CS1733">
            <v>105.22465753424657</v>
          </cell>
          <cell r="CT1733">
            <v>120.25753424657535</v>
          </cell>
          <cell r="CU1733">
            <v>120.25753424657535</v>
          </cell>
        </row>
        <row r="1734">
          <cell r="C1734">
            <v>1207</v>
          </cell>
          <cell r="CK1734">
            <v>0</v>
          </cell>
          <cell r="CL1734">
            <v>0</v>
          </cell>
          <cell r="CM1734">
            <v>0</v>
          </cell>
          <cell r="CN1734">
            <v>0</v>
          </cell>
          <cell r="CO1734">
            <v>0</v>
          </cell>
          <cell r="CP1734">
            <v>0</v>
          </cell>
          <cell r="CQ1734">
            <v>0</v>
          </cell>
          <cell r="CR1734">
            <v>11.038452295121367</v>
          </cell>
          <cell r="CS1734">
            <v>10.942465753424658</v>
          </cell>
          <cell r="CT1734">
            <v>10.942465753424658</v>
          </cell>
          <cell r="CU1734">
            <v>10.942465753424658</v>
          </cell>
        </row>
        <row r="1735">
          <cell r="C1735">
            <v>1208</v>
          </cell>
          <cell r="CK1735">
            <v>0</v>
          </cell>
          <cell r="CL1735">
            <v>0</v>
          </cell>
          <cell r="CM1735">
            <v>0</v>
          </cell>
          <cell r="CN1735">
            <v>0</v>
          </cell>
          <cell r="CO1735">
            <v>0</v>
          </cell>
          <cell r="CP1735">
            <v>0</v>
          </cell>
          <cell r="CQ1735">
            <v>0</v>
          </cell>
          <cell r="CR1735">
            <v>9.2468374032162011</v>
          </cell>
          <cell r="CS1735">
            <v>9.1671232876712327</v>
          </cell>
          <cell r="CT1735">
            <v>9.1671232876712327</v>
          </cell>
          <cell r="CU1735">
            <v>9.1671232876712327</v>
          </cell>
        </row>
        <row r="1736">
          <cell r="C1736">
            <v>1205</v>
          </cell>
          <cell r="CK1736">
            <v>0</v>
          </cell>
          <cell r="CL1736">
            <v>0</v>
          </cell>
          <cell r="CM1736">
            <v>0</v>
          </cell>
          <cell r="CN1736">
            <v>0</v>
          </cell>
          <cell r="CO1736">
            <v>0</v>
          </cell>
          <cell r="CP1736">
            <v>0</v>
          </cell>
          <cell r="CQ1736">
            <v>0</v>
          </cell>
          <cell r="CR1736">
            <v>4.9329362715902327</v>
          </cell>
          <cell r="CS1736">
            <v>4.8904109589041092</v>
          </cell>
          <cell r="CT1736">
            <v>4.8904109589041092</v>
          </cell>
          <cell r="CU1736">
            <v>4.8904109589041092</v>
          </cell>
        </row>
        <row r="1737">
          <cell r="C1737">
            <v>1126</v>
          </cell>
          <cell r="CK1737">
            <v>0</v>
          </cell>
          <cell r="CL1737">
            <v>0</v>
          </cell>
          <cell r="CM1737">
            <v>0</v>
          </cell>
          <cell r="CN1737">
            <v>0</v>
          </cell>
          <cell r="CO1737">
            <v>0</v>
          </cell>
          <cell r="CP1737">
            <v>0</v>
          </cell>
          <cell r="CQ1737">
            <v>0</v>
          </cell>
          <cell r="CR1737">
            <v>512.99159663865544</v>
          </cell>
          <cell r="CS1737">
            <v>186.92328767123288</v>
          </cell>
          <cell r="CT1737">
            <v>196.76438356164383</v>
          </cell>
          <cell r="CU1737">
            <v>196.76438356164383</v>
          </cell>
        </row>
        <row r="1738">
          <cell r="C1738">
            <v>1199</v>
          </cell>
          <cell r="CK1738">
            <v>0</v>
          </cell>
          <cell r="CL1738">
            <v>0</v>
          </cell>
          <cell r="CM1738">
            <v>0</v>
          </cell>
          <cell r="CN1738">
            <v>0</v>
          </cell>
          <cell r="CO1738">
            <v>0</v>
          </cell>
          <cell r="CP1738">
            <v>0</v>
          </cell>
          <cell r="CQ1738">
            <v>0</v>
          </cell>
          <cell r="CR1738">
            <v>282.56302521008405</v>
          </cell>
          <cell r="CS1738">
            <v>105.28219178082192</v>
          </cell>
          <cell r="CT1738">
            <v>105.28219178082192</v>
          </cell>
          <cell r="CU1738">
            <v>105.28219178082192</v>
          </cell>
        </row>
        <row r="1739">
          <cell r="C1739">
            <v>1213</v>
          </cell>
          <cell r="CK1739">
            <v>0</v>
          </cell>
          <cell r="CL1739">
            <v>0</v>
          </cell>
          <cell r="CM1739">
            <v>0</v>
          </cell>
          <cell r="CN1739">
            <v>0</v>
          </cell>
          <cell r="CO1739">
            <v>0</v>
          </cell>
          <cell r="CP1739">
            <v>0</v>
          </cell>
          <cell r="CQ1739">
            <v>0</v>
          </cell>
          <cell r="CR1739">
            <v>0</v>
          </cell>
          <cell r="CS1739">
            <v>0</v>
          </cell>
          <cell r="CT1739">
            <v>105.66361823911505</v>
          </cell>
          <cell r="CU1739">
            <v>105.16986301369863</v>
          </cell>
        </row>
        <row r="1740">
          <cell r="C1740">
            <v>1212</v>
          </cell>
          <cell r="CK1740">
            <v>0</v>
          </cell>
          <cell r="CL1740">
            <v>0</v>
          </cell>
          <cell r="CM1740">
            <v>0</v>
          </cell>
          <cell r="CN1740">
            <v>0</v>
          </cell>
          <cell r="CO1740">
            <v>0</v>
          </cell>
          <cell r="CP1740">
            <v>0</v>
          </cell>
          <cell r="CQ1740">
            <v>0</v>
          </cell>
          <cell r="CR1740">
            <v>0</v>
          </cell>
          <cell r="CS1740">
            <v>99.821917808219183</v>
          </cell>
          <cell r="CT1740">
            <v>99.821917808219183</v>
          </cell>
          <cell r="CU1740">
            <v>99.821917808219183</v>
          </cell>
        </row>
        <row r="1741">
          <cell r="C1741">
            <v>1127</v>
          </cell>
          <cell r="CK1741">
            <v>0</v>
          </cell>
          <cell r="CL1741">
            <v>0</v>
          </cell>
          <cell r="CM1741">
            <v>0</v>
          </cell>
          <cell r="CN1741">
            <v>0</v>
          </cell>
          <cell r="CO1741">
            <v>0</v>
          </cell>
          <cell r="CP1741">
            <v>0</v>
          </cell>
          <cell r="CQ1741">
            <v>0</v>
          </cell>
          <cell r="CR1741">
            <v>0</v>
          </cell>
          <cell r="CS1741">
            <v>94.320583994232152</v>
          </cell>
          <cell r="CT1741">
            <v>93.704109589041096</v>
          </cell>
          <cell r="CU1741">
            <v>93.704109589041096</v>
          </cell>
        </row>
        <row r="1742">
          <cell r="C1742">
            <v>1188</v>
          </cell>
          <cell r="CK1742">
            <v>0</v>
          </cell>
          <cell r="CL1742">
            <v>0</v>
          </cell>
          <cell r="CM1742">
            <v>0</v>
          </cell>
          <cell r="CN1742">
            <v>0</v>
          </cell>
          <cell r="CO1742">
            <v>0</v>
          </cell>
          <cell r="CP1742">
            <v>0</v>
          </cell>
          <cell r="CQ1742">
            <v>0</v>
          </cell>
          <cell r="CR1742">
            <v>120.42622950819673</v>
          </cell>
          <cell r="CS1742">
            <v>40.252054794520546</v>
          </cell>
          <cell r="CT1742">
            <v>40.252054794520546</v>
          </cell>
          <cell r="CU1742">
            <v>40.252054794520546</v>
          </cell>
        </row>
        <row r="1743">
          <cell r="C1743" t="str">
            <v>0947</v>
          </cell>
          <cell r="CK1743">
            <v>0</v>
          </cell>
          <cell r="CL1743">
            <v>0</v>
          </cell>
          <cell r="CM1743">
            <v>0</v>
          </cell>
          <cell r="CN1743">
            <v>0</v>
          </cell>
          <cell r="CO1743">
            <v>0</v>
          </cell>
          <cell r="CP1743">
            <v>0</v>
          </cell>
          <cell r="CQ1743">
            <v>0</v>
          </cell>
          <cell r="CR1743">
            <v>420.63492063492066</v>
          </cell>
          <cell r="CS1743">
            <v>145.20547945205479</v>
          </cell>
          <cell r="CT1743">
            <v>145.20547945205479</v>
          </cell>
          <cell r="CU1743">
            <v>145.20547945205479</v>
          </cell>
        </row>
        <row r="1744">
          <cell r="C1744" t="str">
            <v>0896</v>
          </cell>
          <cell r="CK1744">
            <v>0</v>
          </cell>
          <cell r="CL1744">
            <v>0</v>
          </cell>
          <cell r="CM1744">
            <v>0</v>
          </cell>
          <cell r="CN1744">
            <v>18.237226277372262</v>
          </cell>
          <cell r="CO1744">
            <v>17.786301369863015</v>
          </cell>
          <cell r="CP1744">
            <v>22.230136986301371</v>
          </cell>
          <cell r="CQ1744">
            <v>14.783561643835617</v>
          </cell>
          <cell r="CR1744">
            <v>21.983561643835618</v>
          </cell>
          <cell r="CS1744">
            <v>23.81095890410959</v>
          </cell>
          <cell r="CT1744">
            <v>25.758904109589039</v>
          </cell>
          <cell r="CU1744">
            <v>25.758904109589039</v>
          </cell>
        </row>
        <row r="1745">
          <cell r="C1745">
            <v>1147</v>
          </cell>
          <cell r="CK1745">
            <v>0</v>
          </cell>
          <cell r="CL1745">
            <v>0</v>
          </cell>
          <cell r="CM1745">
            <v>0</v>
          </cell>
          <cell r="CN1745">
            <v>0</v>
          </cell>
          <cell r="CO1745">
            <v>0</v>
          </cell>
          <cell r="CP1745">
            <v>0</v>
          </cell>
          <cell r="CQ1745">
            <v>0</v>
          </cell>
          <cell r="CR1745">
            <v>199.08540987171125</v>
          </cell>
          <cell r="CS1745">
            <v>197.51780821917808</v>
          </cell>
          <cell r="CT1745">
            <v>197.51780821917808</v>
          </cell>
          <cell r="CU1745">
            <v>197.51780821917808</v>
          </cell>
        </row>
        <row r="1746">
          <cell r="C1746">
            <v>1206</v>
          </cell>
          <cell r="CK1746">
            <v>0</v>
          </cell>
          <cell r="CL1746">
            <v>0</v>
          </cell>
          <cell r="CM1746">
            <v>0</v>
          </cell>
          <cell r="CN1746">
            <v>0</v>
          </cell>
          <cell r="CO1746">
            <v>0</v>
          </cell>
          <cell r="CP1746">
            <v>0</v>
          </cell>
          <cell r="CQ1746">
            <v>0</v>
          </cell>
          <cell r="CR1746">
            <v>10.984251968503937</v>
          </cell>
          <cell r="CS1746">
            <v>9.1726027397260275</v>
          </cell>
          <cell r="CT1746">
            <v>9.1726027397260275</v>
          </cell>
          <cell r="CU1746">
            <v>9.1726027397260275</v>
          </cell>
        </row>
        <row r="1747">
          <cell r="C1747" t="str">
            <v>0844</v>
          </cell>
          <cell r="CK1747">
            <v>0</v>
          </cell>
          <cell r="CL1747">
            <v>0</v>
          </cell>
          <cell r="CM1747">
            <v>3.9715789473684207</v>
          </cell>
          <cell r="CN1747">
            <v>7.4555342465753425</v>
          </cell>
          <cell r="CO1747">
            <v>14.559917808219177</v>
          </cell>
          <cell r="CP1747">
            <v>28.570876712328769</v>
          </cell>
          <cell r="CQ1747">
            <v>29.464986301369862</v>
          </cell>
          <cell r="CR1747">
            <v>31.392438356164384</v>
          </cell>
          <cell r="CS1747">
            <v>33.076821917808225</v>
          </cell>
          <cell r="CT1747">
            <v>34.811698630136988</v>
          </cell>
          <cell r="CU1747">
            <v>36.598657534246577</v>
          </cell>
        </row>
        <row r="1748">
          <cell r="C1748">
            <v>1124</v>
          </cell>
          <cell r="CK1748">
            <v>0</v>
          </cell>
          <cell r="CL1748">
            <v>0</v>
          </cell>
          <cell r="CM1748">
            <v>0</v>
          </cell>
          <cell r="CN1748">
            <v>0</v>
          </cell>
          <cell r="CO1748">
            <v>0</v>
          </cell>
          <cell r="CP1748">
            <v>0</v>
          </cell>
          <cell r="CQ1748">
            <v>0</v>
          </cell>
          <cell r="CR1748">
            <v>104.97669125395153</v>
          </cell>
          <cell r="CS1748">
            <v>104.17534246575343</v>
          </cell>
          <cell r="CT1748">
            <v>104.17534246575343</v>
          </cell>
          <cell r="CU1748">
            <v>104.17534246575343</v>
          </cell>
        </row>
        <row r="1749">
          <cell r="C1749" t="str">
            <v>0851</v>
          </cell>
          <cell r="CK1749">
            <v>0</v>
          </cell>
          <cell r="CL1749">
            <v>0</v>
          </cell>
          <cell r="CM1749">
            <v>0</v>
          </cell>
          <cell r="CN1749">
            <v>0</v>
          </cell>
          <cell r="CO1749">
            <v>0</v>
          </cell>
          <cell r="CP1749">
            <v>0</v>
          </cell>
          <cell r="CQ1749">
            <v>0</v>
          </cell>
          <cell r="CR1749">
            <v>2919.9701492537315</v>
          </cell>
          <cell r="CS1749">
            <v>1069.4027397260274</v>
          </cell>
          <cell r="CT1749">
            <v>1092.5013698630137</v>
          </cell>
          <cell r="CU1749">
            <v>1135.4986301369863</v>
          </cell>
        </row>
        <row r="1750">
          <cell r="C1750">
            <v>1129</v>
          </cell>
          <cell r="CK1750">
            <v>0</v>
          </cell>
          <cell r="CL1750">
            <v>0</v>
          </cell>
          <cell r="CM1750">
            <v>0</v>
          </cell>
          <cell r="CN1750">
            <v>0</v>
          </cell>
          <cell r="CO1750">
            <v>0</v>
          </cell>
          <cell r="CP1750">
            <v>0</v>
          </cell>
          <cell r="CQ1750">
            <v>0</v>
          </cell>
          <cell r="CR1750">
            <v>153.92076954069299</v>
          </cell>
          <cell r="CS1750">
            <v>152.7972602739726</v>
          </cell>
          <cell r="CT1750">
            <v>152.7972602739726</v>
          </cell>
          <cell r="CU1750">
            <v>152.7972602739726</v>
          </cell>
        </row>
        <row r="1751">
          <cell r="C1751" t="str">
            <v>0911</v>
          </cell>
          <cell r="CK1751">
            <v>0</v>
          </cell>
          <cell r="CL1751">
            <v>0</v>
          </cell>
          <cell r="CM1751">
            <v>0</v>
          </cell>
          <cell r="CN1751">
            <v>0</v>
          </cell>
          <cell r="CO1751">
            <v>0</v>
          </cell>
          <cell r="CP1751">
            <v>0</v>
          </cell>
          <cell r="CQ1751">
            <v>0</v>
          </cell>
          <cell r="CR1751">
            <v>169.15693430656935</v>
          </cell>
          <cell r="CS1751">
            <v>201.74794520547945</v>
          </cell>
          <cell r="CT1751">
            <v>231.65753424657535</v>
          </cell>
          <cell r="CU1751">
            <v>258.72328767123287</v>
          </cell>
        </row>
        <row r="1752">
          <cell r="C1752">
            <v>1146</v>
          </cell>
          <cell r="CK1752">
            <v>0</v>
          </cell>
          <cell r="CL1752">
            <v>0</v>
          </cell>
          <cell r="CM1752">
            <v>0</v>
          </cell>
          <cell r="CN1752">
            <v>0</v>
          </cell>
          <cell r="CO1752">
            <v>0</v>
          </cell>
          <cell r="CP1752">
            <v>0</v>
          </cell>
          <cell r="CQ1752">
            <v>0</v>
          </cell>
          <cell r="CR1752">
            <v>52.99801273393787</v>
          </cell>
          <cell r="CS1752">
            <v>52.627397260273973</v>
          </cell>
          <cell r="CT1752">
            <v>52.627397260273973</v>
          </cell>
          <cell r="CU1752">
            <v>52.627397260273973</v>
          </cell>
        </row>
        <row r="1753">
          <cell r="C1753">
            <v>1118</v>
          </cell>
          <cell r="CK1753">
            <v>0</v>
          </cell>
          <cell r="CL1753">
            <v>0</v>
          </cell>
          <cell r="CM1753">
            <v>0</v>
          </cell>
          <cell r="CN1753">
            <v>0</v>
          </cell>
          <cell r="CO1753">
            <v>0</v>
          </cell>
          <cell r="CP1753">
            <v>0</v>
          </cell>
          <cell r="CQ1753">
            <v>0</v>
          </cell>
          <cell r="CR1753">
            <v>3384.0082644628101</v>
          </cell>
          <cell r="CS1753">
            <v>1093.0328767123287</v>
          </cell>
          <cell r="CT1753">
            <v>1093.0328767123287</v>
          </cell>
          <cell r="CU1753">
            <v>1093.0328767123287</v>
          </cell>
        </row>
        <row r="1754">
          <cell r="C1754">
            <v>1116</v>
          </cell>
          <cell r="CK1754">
            <v>0</v>
          </cell>
          <cell r="CL1754">
            <v>0</v>
          </cell>
          <cell r="CM1754">
            <v>0</v>
          </cell>
          <cell r="CN1754">
            <v>0</v>
          </cell>
          <cell r="CO1754">
            <v>0</v>
          </cell>
          <cell r="CP1754">
            <v>0</v>
          </cell>
          <cell r="CQ1754">
            <v>0</v>
          </cell>
          <cell r="CR1754">
            <v>0</v>
          </cell>
          <cell r="CS1754">
            <v>8730.9416058394163</v>
          </cell>
          <cell r="CT1754">
            <v>8738.9150684931501</v>
          </cell>
          <cell r="CU1754">
            <v>8738.9150684931501</v>
          </cell>
        </row>
        <row r="1755">
          <cell r="C1755">
            <v>1051</v>
          </cell>
          <cell r="CK1755">
            <v>0</v>
          </cell>
          <cell r="CL1755">
            <v>0</v>
          </cell>
          <cell r="CM1755">
            <v>0</v>
          </cell>
          <cell r="CN1755">
            <v>0</v>
          </cell>
          <cell r="CO1755">
            <v>23.73224043715847</v>
          </cell>
          <cell r="CP1755">
            <v>26.463013698630139</v>
          </cell>
          <cell r="CQ1755">
            <v>17.364383561643837</v>
          </cell>
          <cell r="CR1755">
            <v>45.926027397260277</v>
          </cell>
          <cell r="CS1755">
            <v>59.167123287671231</v>
          </cell>
          <cell r="CT1755">
            <v>59.167123287671231</v>
          </cell>
          <cell r="CU1755">
            <v>59.167123287671231</v>
          </cell>
        </row>
        <row r="1756">
          <cell r="C1756">
            <v>1113</v>
          </cell>
          <cell r="CK1756">
            <v>0</v>
          </cell>
          <cell r="CL1756">
            <v>0</v>
          </cell>
          <cell r="CM1756">
            <v>0</v>
          </cell>
          <cell r="CN1756">
            <v>0</v>
          </cell>
          <cell r="CO1756">
            <v>0</v>
          </cell>
          <cell r="CP1756">
            <v>0</v>
          </cell>
          <cell r="CQ1756">
            <v>0</v>
          </cell>
          <cell r="CR1756">
            <v>335.1700680272109</v>
          </cell>
          <cell r="CS1756">
            <v>231.40821917808219</v>
          </cell>
          <cell r="CT1756">
            <v>231.40821917808219</v>
          </cell>
          <cell r="CU1756">
            <v>231.40821917808219</v>
          </cell>
        </row>
        <row r="1757">
          <cell r="C1757" t="str">
            <v>0809</v>
          </cell>
          <cell r="CK1757">
            <v>0</v>
          </cell>
          <cell r="CL1757">
            <v>0</v>
          </cell>
          <cell r="CM1757">
            <v>0</v>
          </cell>
          <cell r="CN1757">
            <v>0</v>
          </cell>
          <cell r="CO1757">
            <v>0</v>
          </cell>
          <cell r="CP1757">
            <v>0</v>
          </cell>
          <cell r="CQ1757">
            <v>0</v>
          </cell>
          <cell r="CR1757">
            <v>316.10457516339869</v>
          </cell>
          <cell r="CS1757">
            <v>137.78904109589041</v>
          </cell>
          <cell r="CT1757">
            <v>137.78904109589041</v>
          </cell>
          <cell r="CU1757">
            <v>137.78904109589041</v>
          </cell>
        </row>
        <row r="1758">
          <cell r="C1758" t="str">
            <v>0891</v>
          </cell>
          <cell r="CK1758">
            <v>0</v>
          </cell>
          <cell r="CL1758">
            <v>0</v>
          </cell>
          <cell r="CM1758">
            <v>0</v>
          </cell>
          <cell r="CN1758">
            <v>0</v>
          </cell>
          <cell r="CO1758">
            <v>0</v>
          </cell>
          <cell r="CP1758">
            <v>0</v>
          </cell>
          <cell r="CQ1758">
            <v>0</v>
          </cell>
          <cell r="CR1758">
            <v>176.48297967588863</v>
          </cell>
          <cell r="CS1758">
            <v>175.33698630136988</v>
          </cell>
          <cell r="CT1758">
            <v>175.33698630136988</v>
          </cell>
          <cell r="CU1758">
            <v>175.33698630136988</v>
          </cell>
        </row>
        <row r="1759">
          <cell r="C1759" t="str">
            <v>1145</v>
          </cell>
          <cell r="CK1759">
            <v>0</v>
          </cell>
          <cell r="CL1759">
            <v>0</v>
          </cell>
          <cell r="CM1759">
            <v>0</v>
          </cell>
          <cell r="CN1759">
            <v>0</v>
          </cell>
          <cell r="CO1759">
            <v>0</v>
          </cell>
          <cell r="CP1759">
            <v>0</v>
          </cell>
          <cell r="CQ1759">
            <v>0</v>
          </cell>
          <cell r="CR1759">
            <v>110.08387096774193</v>
          </cell>
          <cell r="CS1759">
            <v>46.747945205479454</v>
          </cell>
          <cell r="CT1759">
            <v>46.747945205479454</v>
          </cell>
          <cell r="CU1759">
            <v>46.747945205479454</v>
          </cell>
        </row>
        <row r="1760">
          <cell r="C1760">
            <v>1088</v>
          </cell>
          <cell r="CK1760">
            <v>0</v>
          </cell>
          <cell r="CL1760">
            <v>0</v>
          </cell>
          <cell r="CM1760">
            <v>0</v>
          </cell>
          <cell r="CN1760">
            <v>0</v>
          </cell>
          <cell r="CO1760">
            <v>0</v>
          </cell>
          <cell r="CP1760">
            <v>0</v>
          </cell>
          <cell r="CQ1760">
            <v>0</v>
          </cell>
          <cell r="CR1760">
            <v>219.26114649681529</v>
          </cell>
          <cell r="CS1760">
            <v>94.31232876712329</v>
          </cell>
          <cell r="CT1760">
            <v>94.31232876712329</v>
          </cell>
          <cell r="CU1760">
            <v>94.31232876712329</v>
          </cell>
        </row>
        <row r="1761">
          <cell r="C1761">
            <v>1010</v>
          </cell>
          <cell r="CK1761">
            <v>0</v>
          </cell>
          <cell r="CL1761">
            <v>0</v>
          </cell>
          <cell r="CM1761">
            <v>0</v>
          </cell>
          <cell r="CN1761">
            <v>0</v>
          </cell>
          <cell r="CO1761">
            <v>0</v>
          </cell>
          <cell r="CP1761">
            <v>0</v>
          </cell>
          <cell r="CQ1761">
            <v>0</v>
          </cell>
          <cell r="CR1761">
            <v>0</v>
          </cell>
          <cell r="CS1761">
            <v>214.73972602739727</v>
          </cell>
          <cell r="CT1761">
            <v>270.15890410958906</v>
          </cell>
          <cell r="CU1761">
            <v>270.15890410958906</v>
          </cell>
        </row>
        <row r="1762">
          <cell r="C1762" t="str">
            <v>0995</v>
          </cell>
          <cell r="CK1762">
            <v>0</v>
          </cell>
          <cell r="CL1762">
            <v>0</v>
          </cell>
          <cell r="CM1762">
            <v>0</v>
          </cell>
          <cell r="CN1762">
            <v>0</v>
          </cell>
          <cell r="CO1762">
            <v>0</v>
          </cell>
          <cell r="CP1762">
            <v>0</v>
          </cell>
          <cell r="CQ1762">
            <v>0</v>
          </cell>
          <cell r="CR1762">
            <v>160.22027947958972</v>
          </cell>
          <cell r="CS1762">
            <v>159.41917808219179</v>
          </cell>
          <cell r="CT1762">
            <v>159.41917808219179</v>
          </cell>
          <cell r="CU1762">
            <v>159.41917808219179</v>
          </cell>
        </row>
        <row r="1763">
          <cell r="C1763" t="str">
            <v>0890</v>
          </cell>
          <cell r="CK1763">
            <v>0</v>
          </cell>
          <cell r="CL1763">
            <v>0</v>
          </cell>
          <cell r="CM1763">
            <v>0</v>
          </cell>
          <cell r="CN1763">
            <v>101.35439560439561</v>
          </cell>
          <cell r="CO1763">
            <v>105.43287671232876</v>
          </cell>
          <cell r="CP1763">
            <v>119.35342465753425</v>
          </cell>
          <cell r="CQ1763">
            <v>122.37534246575342</v>
          </cell>
          <cell r="CR1763">
            <v>122.37534246575342</v>
          </cell>
          <cell r="CS1763">
            <v>122.37534246575342</v>
          </cell>
          <cell r="CT1763">
            <v>122.37534246575342</v>
          </cell>
          <cell r="CU1763">
            <v>122.37534246575342</v>
          </cell>
        </row>
        <row r="1764">
          <cell r="C1764">
            <v>1036</v>
          </cell>
          <cell r="CK1764">
            <v>0</v>
          </cell>
          <cell r="CL1764">
            <v>0</v>
          </cell>
          <cell r="CM1764">
            <v>0</v>
          </cell>
          <cell r="CN1764">
            <v>0</v>
          </cell>
          <cell r="CO1764">
            <v>0</v>
          </cell>
          <cell r="CP1764">
            <v>0</v>
          </cell>
          <cell r="CQ1764">
            <v>0</v>
          </cell>
          <cell r="CR1764">
            <v>283.17511520737327</v>
          </cell>
          <cell r="CS1764">
            <v>168.35342465753425</v>
          </cell>
          <cell r="CT1764">
            <v>168.35342465753425</v>
          </cell>
          <cell r="CU1764">
            <v>168.35342465753425</v>
          </cell>
        </row>
        <row r="1765">
          <cell r="C1765">
            <v>1064</v>
          </cell>
          <cell r="CK1765">
            <v>0</v>
          </cell>
          <cell r="CL1765">
            <v>0</v>
          </cell>
          <cell r="CM1765">
            <v>0</v>
          </cell>
          <cell r="CN1765">
            <v>0</v>
          </cell>
          <cell r="CO1765">
            <v>0</v>
          </cell>
          <cell r="CP1765">
            <v>6.115384615384615</v>
          </cell>
          <cell r="CQ1765">
            <v>6.0986301369863014</v>
          </cell>
          <cell r="CR1765">
            <v>6.0986301369863014</v>
          </cell>
          <cell r="CS1765">
            <v>6.0986301369863014</v>
          </cell>
          <cell r="CT1765">
            <v>6.0986301369863014</v>
          </cell>
          <cell r="CU1765">
            <v>6.0986301369863014</v>
          </cell>
        </row>
        <row r="1766">
          <cell r="C1766" t="str">
            <v>1071</v>
          </cell>
          <cell r="CK1766">
            <v>38.463503649635037</v>
          </cell>
          <cell r="CL1766">
            <v>55.260273972602739</v>
          </cell>
          <cell r="CM1766">
            <v>40.030136986301372</v>
          </cell>
          <cell r="CN1766">
            <v>32.720547945205482</v>
          </cell>
          <cell r="CO1766">
            <v>50.358904109589041</v>
          </cell>
          <cell r="CP1766">
            <v>50.358904109589041</v>
          </cell>
          <cell r="CQ1766">
            <v>50.358904109589041</v>
          </cell>
          <cell r="CR1766">
            <v>50.358904109589041</v>
          </cell>
          <cell r="CS1766">
            <v>50.358904109589041</v>
          </cell>
          <cell r="CT1766">
            <v>50.358904109589041</v>
          </cell>
          <cell r="CU1766">
            <v>0</v>
          </cell>
        </row>
        <row r="1767">
          <cell r="C1767">
            <v>1110</v>
          </cell>
          <cell r="CK1767">
            <v>0</v>
          </cell>
          <cell r="CL1767">
            <v>0</v>
          </cell>
          <cell r="CM1767">
            <v>0</v>
          </cell>
          <cell r="CN1767">
            <v>0</v>
          </cell>
          <cell r="CO1767">
            <v>0</v>
          </cell>
          <cell r="CP1767">
            <v>0</v>
          </cell>
          <cell r="CQ1767">
            <v>0</v>
          </cell>
          <cell r="CR1767">
            <v>0</v>
          </cell>
          <cell r="CS1767">
            <v>103.23287671232876</v>
          </cell>
          <cell r="CT1767">
            <v>117.98082191780821</v>
          </cell>
          <cell r="CU1767">
            <v>117.98082191780821</v>
          </cell>
        </row>
        <row r="1768">
          <cell r="C1768">
            <v>1136</v>
          </cell>
          <cell r="CK1768">
            <v>0</v>
          </cell>
          <cell r="CL1768">
            <v>0</v>
          </cell>
          <cell r="CM1768">
            <v>0</v>
          </cell>
          <cell r="CN1768">
            <v>0</v>
          </cell>
          <cell r="CO1768">
            <v>0</v>
          </cell>
          <cell r="CP1768">
            <v>0</v>
          </cell>
          <cell r="CQ1768">
            <v>0</v>
          </cell>
          <cell r="CR1768">
            <v>183.77599724304301</v>
          </cell>
          <cell r="CS1768">
            <v>182.62739726027397</v>
          </cell>
          <cell r="CT1768">
            <v>182.62739726027397</v>
          </cell>
          <cell r="CU1768">
            <v>182.62739726027397</v>
          </cell>
        </row>
        <row r="1769">
          <cell r="C1769">
            <v>1093</v>
          </cell>
          <cell r="CK1769">
            <v>0</v>
          </cell>
          <cell r="CL1769">
            <v>0</v>
          </cell>
          <cell r="CM1769">
            <v>0</v>
          </cell>
          <cell r="CN1769">
            <v>0</v>
          </cell>
          <cell r="CO1769">
            <v>0</v>
          </cell>
          <cell r="CP1769">
            <v>0</v>
          </cell>
          <cell r="CQ1769">
            <v>0</v>
          </cell>
          <cell r="CR1769">
            <v>70.793388429752071</v>
          </cell>
          <cell r="CS1769">
            <v>37.986301369863014</v>
          </cell>
          <cell r="CT1769">
            <v>37.986301369863014</v>
          </cell>
          <cell r="CU1769">
            <v>37.986301369863014</v>
          </cell>
        </row>
        <row r="1770">
          <cell r="C1770">
            <v>1121</v>
          </cell>
          <cell r="CK1770">
            <v>0</v>
          </cell>
          <cell r="CL1770">
            <v>0</v>
          </cell>
          <cell r="CM1770">
            <v>0</v>
          </cell>
          <cell r="CN1770">
            <v>0</v>
          </cell>
          <cell r="CO1770">
            <v>0</v>
          </cell>
          <cell r="CP1770">
            <v>0</v>
          </cell>
          <cell r="CQ1770">
            <v>0</v>
          </cell>
          <cell r="CR1770">
            <v>38.111842105263158</v>
          </cell>
          <cell r="CS1770">
            <v>15.871232876712329</v>
          </cell>
          <cell r="CT1770">
            <v>15.871232876712329</v>
          </cell>
          <cell r="CU1770">
            <v>15.871232876712329</v>
          </cell>
        </row>
        <row r="1771">
          <cell r="C1771">
            <v>1087</v>
          </cell>
          <cell r="CK1771">
            <v>0</v>
          </cell>
          <cell r="CL1771">
            <v>0</v>
          </cell>
          <cell r="CM1771">
            <v>0</v>
          </cell>
          <cell r="CN1771">
            <v>0</v>
          </cell>
          <cell r="CO1771">
            <v>0</v>
          </cell>
          <cell r="CP1771">
            <v>0</v>
          </cell>
          <cell r="CQ1771">
            <v>0</v>
          </cell>
          <cell r="CR1771">
            <v>43.079754601226995</v>
          </cell>
          <cell r="CS1771">
            <v>57.06849315068493</v>
          </cell>
          <cell r="CT1771">
            <v>88.698630136986296</v>
          </cell>
          <cell r="CU1771">
            <v>113.64383561643835</v>
          </cell>
        </row>
        <row r="1772">
          <cell r="C1772">
            <v>1081</v>
          </cell>
          <cell r="CK1772">
            <v>0</v>
          </cell>
          <cell r="CL1772">
            <v>0</v>
          </cell>
          <cell r="CM1772">
            <v>0</v>
          </cell>
          <cell r="CN1772">
            <v>0</v>
          </cell>
          <cell r="CO1772">
            <v>0</v>
          </cell>
          <cell r="CP1772">
            <v>0</v>
          </cell>
          <cell r="CQ1772">
            <v>0</v>
          </cell>
          <cell r="CR1772">
            <v>267.24985322896282</v>
          </cell>
          <cell r="CS1772">
            <v>265.66849315068492</v>
          </cell>
          <cell r="CT1772">
            <v>265.66849315068492</v>
          </cell>
          <cell r="CU1772">
            <v>265.66849315068492</v>
          </cell>
        </row>
        <row r="1773">
          <cell r="C1773" t="str">
            <v>0914</v>
          </cell>
          <cell r="CK1773">
            <v>0</v>
          </cell>
          <cell r="CL1773">
            <v>0</v>
          </cell>
          <cell r="CM1773">
            <v>0</v>
          </cell>
          <cell r="CN1773">
            <v>0</v>
          </cell>
          <cell r="CO1773">
            <v>0</v>
          </cell>
          <cell r="CP1773">
            <v>0</v>
          </cell>
          <cell r="CQ1773">
            <v>0</v>
          </cell>
          <cell r="CR1773">
            <v>117.33333333333333</v>
          </cell>
          <cell r="CS1773">
            <v>99.010958904109586</v>
          </cell>
          <cell r="CT1773">
            <v>99.010958904109586</v>
          </cell>
          <cell r="CU1773">
            <v>99.010958904109586</v>
          </cell>
        </row>
        <row r="1774">
          <cell r="C1774">
            <v>1046</v>
          </cell>
          <cell r="CK1774">
            <v>0</v>
          </cell>
          <cell r="CL1774">
            <v>0</v>
          </cell>
          <cell r="CM1774">
            <v>0</v>
          </cell>
          <cell r="CN1774">
            <v>0</v>
          </cell>
          <cell r="CO1774">
            <v>0</v>
          </cell>
          <cell r="CP1774">
            <v>0</v>
          </cell>
          <cell r="CQ1774">
            <v>0</v>
          </cell>
          <cell r="CR1774">
            <v>163.22485207100593</v>
          </cell>
          <cell r="CS1774">
            <v>75.575342465753423</v>
          </cell>
          <cell r="CT1774">
            <v>75.575342465753423</v>
          </cell>
          <cell r="CU1774">
            <v>75.575342465753423</v>
          </cell>
        </row>
        <row r="1775">
          <cell r="C1775">
            <v>1102</v>
          </cell>
          <cell r="CK1775">
            <v>0</v>
          </cell>
          <cell r="CL1775">
            <v>0</v>
          </cell>
          <cell r="CM1775">
            <v>0</v>
          </cell>
          <cell r="CN1775">
            <v>0</v>
          </cell>
          <cell r="CO1775">
            <v>0</v>
          </cell>
          <cell r="CP1775">
            <v>0</v>
          </cell>
          <cell r="CQ1775">
            <v>0</v>
          </cell>
          <cell r="CR1775">
            <v>264.69676582637595</v>
          </cell>
          <cell r="CS1775">
            <v>263.13972602739727</v>
          </cell>
          <cell r="CT1775">
            <v>263.13972602739727</v>
          </cell>
          <cell r="CU1775">
            <v>263.13972602739727</v>
          </cell>
        </row>
        <row r="1776">
          <cell r="C1776">
            <v>1082</v>
          </cell>
          <cell r="CK1776">
            <v>0</v>
          </cell>
          <cell r="CL1776">
            <v>0</v>
          </cell>
          <cell r="CM1776">
            <v>0</v>
          </cell>
          <cell r="CN1776">
            <v>0</v>
          </cell>
          <cell r="CO1776">
            <v>0</v>
          </cell>
          <cell r="CP1776">
            <v>0</v>
          </cell>
          <cell r="CQ1776">
            <v>0</v>
          </cell>
          <cell r="CR1776">
            <v>92.317647058823525</v>
          </cell>
          <cell r="CS1776">
            <v>42.9972602739726</v>
          </cell>
          <cell r="CT1776">
            <v>42.9972602739726</v>
          </cell>
          <cell r="CU1776">
            <v>42.9972602739726</v>
          </cell>
        </row>
        <row r="1777">
          <cell r="C1777">
            <v>1125</v>
          </cell>
          <cell r="CK1777">
            <v>0</v>
          </cell>
          <cell r="CL1777">
            <v>0</v>
          </cell>
          <cell r="CM1777">
            <v>0</v>
          </cell>
          <cell r="CN1777">
            <v>0</v>
          </cell>
          <cell r="CO1777">
            <v>0</v>
          </cell>
          <cell r="CP1777">
            <v>0</v>
          </cell>
          <cell r="CQ1777">
            <v>0</v>
          </cell>
          <cell r="CR1777">
            <v>0</v>
          </cell>
          <cell r="CS1777">
            <v>90.30958904109589</v>
          </cell>
          <cell r="CT1777">
            <v>90.30958904109589</v>
          </cell>
          <cell r="CU1777">
            <v>90.30958904109589</v>
          </cell>
        </row>
        <row r="1778">
          <cell r="C1778">
            <v>1138</v>
          </cell>
          <cell r="CK1778">
            <v>0</v>
          </cell>
          <cell r="CL1778">
            <v>0</v>
          </cell>
          <cell r="CM1778">
            <v>0</v>
          </cell>
          <cell r="CN1778">
            <v>0</v>
          </cell>
          <cell r="CO1778">
            <v>0</v>
          </cell>
          <cell r="CP1778">
            <v>0</v>
          </cell>
          <cell r="CQ1778">
            <v>0</v>
          </cell>
          <cell r="CR1778">
            <v>108.90743639921723</v>
          </cell>
          <cell r="CS1778">
            <v>108.26301369863013</v>
          </cell>
          <cell r="CT1778">
            <v>108.26301369863013</v>
          </cell>
          <cell r="CU1778">
            <v>108.26301369863013</v>
          </cell>
        </row>
        <row r="1779">
          <cell r="C1779" t="str">
            <v>0971</v>
          </cell>
          <cell r="CK1779">
            <v>0</v>
          </cell>
          <cell r="CL1779">
            <v>0</v>
          </cell>
          <cell r="CM1779">
            <v>0</v>
          </cell>
          <cell r="CN1779">
            <v>0</v>
          </cell>
          <cell r="CO1779">
            <v>0</v>
          </cell>
          <cell r="CP1779">
            <v>0</v>
          </cell>
          <cell r="CQ1779">
            <v>0</v>
          </cell>
          <cell r="CR1779">
            <v>140.70760233918128</v>
          </cell>
          <cell r="CS1779">
            <v>65.920547945205485</v>
          </cell>
          <cell r="CT1779">
            <v>65.920547945205485</v>
          </cell>
          <cell r="CU1779">
            <v>65.920547945205485</v>
          </cell>
        </row>
        <row r="1780">
          <cell r="C1780">
            <v>1002</v>
          </cell>
          <cell r="CK1780">
            <v>0</v>
          </cell>
          <cell r="CL1780">
            <v>0</v>
          </cell>
          <cell r="CM1780">
            <v>0</v>
          </cell>
          <cell r="CN1780">
            <v>0</v>
          </cell>
          <cell r="CO1780">
            <v>0</v>
          </cell>
          <cell r="CP1780">
            <v>0</v>
          </cell>
          <cell r="CQ1780">
            <v>0</v>
          </cell>
          <cell r="CR1780">
            <v>957.42441860465112</v>
          </cell>
          <cell r="CS1780">
            <v>451.1698630136986</v>
          </cell>
          <cell r="CT1780">
            <v>451.1698630136986</v>
          </cell>
          <cell r="CU1780">
            <v>451.1698630136986</v>
          </cell>
        </row>
        <row r="1781">
          <cell r="C1781">
            <v>1083</v>
          </cell>
          <cell r="CK1781">
            <v>0</v>
          </cell>
          <cell r="CL1781">
            <v>0</v>
          </cell>
          <cell r="CM1781">
            <v>0</v>
          </cell>
          <cell r="CN1781">
            <v>0</v>
          </cell>
          <cell r="CO1781">
            <v>0</v>
          </cell>
          <cell r="CP1781">
            <v>0</v>
          </cell>
          <cell r="CQ1781">
            <v>0</v>
          </cell>
          <cell r="CR1781">
            <v>11150.795189550812</v>
          </cell>
          <cell r="CS1781">
            <v>11086.339726027398</v>
          </cell>
          <cell r="CT1781">
            <v>11086.339726027398</v>
          </cell>
          <cell r="CU1781">
            <v>11086.339726027398</v>
          </cell>
        </row>
        <row r="1782">
          <cell r="C1782">
            <v>1067</v>
          </cell>
          <cell r="CK1782">
            <v>0</v>
          </cell>
          <cell r="CL1782">
            <v>-77.315934065934073</v>
          </cell>
          <cell r="CM1782">
            <v>93.657534246575338</v>
          </cell>
          <cell r="CN1782">
            <v>121.66027397260274</v>
          </cell>
          <cell r="CO1782">
            <v>136.7972602739726</v>
          </cell>
          <cell r="CP1782">
            <v>136.66027397260274</v>
          </cell>
          <cell r="CQ1782">
            <v>319.29863013698628</v>
          </cell>
          <cell r="CR1782">
            <v>316.1808219178082</v>
          </cell>
          <cell r="CS1782">
            <v>316.1808219178082</v>
          </cell>
          <cell r="CT1782">
            <v>316.1808219178082</v>
          </cell>
          <cell r="CU1782">
            <v>316.1808219178082</v>
          </cell>
        </row>
        <row r="1783">
          <cell r="C1783">
            <v>1079</v>
          </cell>
          <cell r="CK1783">
            <v>0</v>
          </cell>
          <cell r="CL1783">
            <v>0</v>
          </cell>
          <cell r="CM1783">
            <v>0</v>
          </cell>
          <cell r="CN1783">
            <v>0</v>
          </cell>
          <cell r="CO1783">
            <v>0</v>
          </cell>
          <cell r="CP1783">
            <v>0</v>
          </cell>
          <cell r="CQ1783">
            <v>0</v>
          </cell>
          <cell r="CR1783">
            <v>317.92770859277709</v>
          </cell>
          <cell r="CS1783">
            <v>316.13150684931509</v>
          </cell>
          <cell r="CT1783">
            <v>316.13150684931509</v>
          </cell>
          <cell r="CU1783">
            <v>316.13150684931509</v>
          </cell>
        </row>
        <row r="1784">
          <cell r="C1784">
            <v>1095</v>
          </cell>
          <cell r="CK1784">
            <v>0</v>
          </cell>
          <cell r="CL1784">
            <v>0</v>
          </cell>
          <cell r="CM1784">
            <v>0</v>
          </cell>
          <cell r="CN1784">
            <v>0</v>
          </cell>
          <cell r="CO1784">
            <v>0</v>
          </cell>
          <cell r="CP1784">
            <v>0</v>
          </cell>
          <cell r="CQ1784">
            <v>0</v>
          </cell>
          <cell r="CR1784">
            <v>109.7603305785124</v>
          </cell>
          <cell r="CS1784">
            <v>36.386301369863013</v>
          </cell>
          <cell r="CT1784">
            <v>36.386301369863013</v>
          </cell>
          <cell r="CU1784">
            <v>36.386301369863013</v>
          </cell>
        </row>
        <row r="1785">
          <cell r="C1785" t="str">
            <v>1052</v>
          </cell>
          <cell r="CK1785">
            <v>0</v>
          </cell>
          <cell r="CL1785">
            <v>0</v>
          </cell>
          <cell r="CM1785">
            <v>220.37577662998729</v>
          </cell>
          <cell r="CN1785">
            <v>219.17808219178082</v>
          </cell>
          <cell r="CO1785">
            <v>219.17808219178082</v>
          </cell>
          <cell r="CP1785">
            <v>219.17808219178082</v>
          </cell>
          <cell r="CQ1785">
            <v>219.17808219178082</v>
          </cell>
          <cell r="CR1785">
            <v>219.17808219178082</v>
          </cell>
          <cell r="CS1785">
            <v>219.17808219178082</v>
          </cell>
          <cell r="CT1785">
            <v>219.17808219178082</v>
          </cell>
          <cell r="CU1785">
            <v>219.17808219178082</v>
          </cell>
        </row>
        <row r="1786">
          <cell r="C1786" t="str">
            <v>1029</v>
          </cell>
          <cell r="CK1786">
            <v>0</v>
          </cell>
          <cell r="CL1786">
            <v>0</v>
          </cell>
          <cell r="CM1786">
            <v>0</v>
          </cell>
          <cell r="CN1786">
            <v>0</v>
          </cell>
          <cell r="CO1786">
            <v>0</v>
          </cell>
          <cell r="CP1786">
            <v>433.35074626865674</v>
          </cell>
          <cell r="CQ1786">
            <v>159.09315068493152</v>
          </cell>
          <cell r="CR1786">
            <v>159.09315068493152</v>
          </cell>
          <cell r="CS1786">
            <v>159.09315068493152</v>
          </cell>
          <cell r="CT1786">
            <v>159.09315068493152</v>
          </cell>
          <cell r="CU1786">
            <v>159.09315068493152</v>
          </cell>
        </row>
        <row r="1787">
          <cell r="C1787" t="str">
            <v>1015</v>
          </cell>
          <cell r="CK1787">
            <v>0</v>
          </cell>
          <cell r="CL1787">
            <v>0</v>
          </cell>
          <cell r="CM1787">
            <v>0</v>
          </cell>
          <cell r="CN1787">
            <v>0</v>
          </cell>
          <cell r="CO1787">
            <v>0</v>
          </cell>
          <cell r="CP1787">
            <v>119.51906158357771</v>
          </cell>
          <cell r="CQ1787">
            <v>111.66027397260274</v>
          </cell>
          <cell r="CR1787">
            <v>111.66027397260274</v>
          </cell>
          <cell r="CS1787">
            <v>111.66027397260274</v>
          </cell>
          <cell r="CT1787">
            <v>111.66027397260274</v>
          </cell>
          <cell r="CU1787">
            <v>111.66027397260274</v>
          </cell>
        </row>
        <row r="1788">
          <cell r="C1788" t="str">
            <v>1100</v>
          </cell>
          <cell r="CK1788">
            <v>0</v>
          </cell>
          <cell r="CL1788">
            <v>0</v>
          </cell>
          <cell r="CM1788">
            <v>0</v>
          </cell>
          <cell r="CN1788">
            <v>0</v>
          </cell>
          <cell r="CO1788">
            <v>0</v>
          </cell>
          <cell r="CP1788">
            <v>0</v>
          </cell>
          <cell r="CQ1788">
            <v>0</v>
          </cell>
          <cell r="CR1788">
            <v>33.104037490987743</v>
          </cell>
          <cell r="CS1788">
            <v>32.887671232876713</v>
          </cell>
          <cell r="CT1788">
            <v>32.887671232876713</v>
          </cell>
          <cell r="CU1788">
            <v>32.887671232876713</v>
          </cell>
        </row>
        <row r="1789">
          <cell r="C1789" t="str">
            <v>1073</v>
          </cell>
          <cell r="CK1789">
            <v>0</v>
          </cell>
          <cell r="CL1789">
            <v>0</v>
          </cell>
          <cell r="CM1789">
            <v>0</v>
          </cell>
          <cell r="CN1789">
            <v>0</v>
          </cell>
          <cell r="CO1789">
            <v>0</v>
          </cell>
          <cell r="CP1789">
            <v>61.112637362637365</v>
          </cell>
          <cell r="CQ1789">
            <v>62.813698630136983</v>
          </cell>
          <cell r="CR1789">
            <v>64.736986301369868</v>
          </cell>
          <cell r="CS1789">
            <v>66.720547945205482</v>
          </cell>
          <cell r="CT1789">
            <v>68.764383561643839</v>
          </cell>
          <cell r="CU1789">
            <v>70.871232876712327</v>
          </cell>
        </row>
        <row r="1790">
          <cell r="C1790" t="str">
            <v>0864</v>
          </cell>
          <cell r="CK1790">
            <v>0</v>
          </cell>
          <cell r="CL1790">
            <v>0</v>
          </cell>
          <cell r="CM1790">
            <v>0</v>
          </cell>
          <cell r="CN1790">
            <v>0</v>
          </cell>
          <cell r="CO1790">
            <v>0</v>
          </cell>
          <cell r="CP1790">
            <v>0</v>
          </cell>
          <cell r="CQ1790">
            <v>0</v>
          </cell>
          <cell r="CR1790">
            <v>47.955056179775283</v>
          </cell>
          <cell r="CS1790">
            <v>23.386301369863013</v>
          </cell>
          <cell r="CT1790">
            <v>23.386301369863013</v>
          </cell>
          <cell r="CU1790">
            <v>23.386301369863013</v>
          </cell>
        </row>
        <row r="1791">
          <cell r="C1791" t="str">
            <v>0989</v>
          </cell>
          <cell r="CK1791">
            <v>0</v>
          </cell>
          <cell r="CL1791">
            <v>0</v>
          </cell>
          <cell r="CM1791">
            <v>0</v>
          </cell>
          <cell r="CN1791">
            <v>0</v>
          </cell>
          <cell r="CO1791">
            <v>0</v>
          </cell>
          <cell r="CP1791">
            <v>0</v>
          </cell>
          <cell r="CQ1791">
            <v>0</v>
          </cell>
          <cell r="CR1791">
            <v>208.90579321956071</v>
          </cell>
          <cell r="CS1791">
            <v>207.74520547945207</v>
          </cell>
          <cell r="CT1791">
            <v>207.74520547945207</v>
          </cell>
          <cell r="CU1791">
            <v>207.74520547945207</v>
          </cell>
        </row>
        <row r="1792">
          <cell r="C1792">
            <v>1101</v>
          </cell>
          <cell r="CK1792">
            <v>0</v>
          </cell>
          <cell r="CL1792">
            <v>0</v>
          </cell>
          <cell r="CM1792">
            <v>0</v>
          </cell>
          <cell r="CN1792">
            <v>0</v>
          </cell>
          <cell r="CO1792">
            <v>0</v>
          </cell>
          <cell r="CP1792">
            <v>0</v>
          </cell>
          <cell r="CQ1792">
            <v>0</v>
          </cell>
          <cell r="CR1792">
            <v>46.501189617880321</v>
          </cell>
          <cell r="CS1792">
            <v>46.197260273972603</v>
          </cell>
          <cell r="CT1792">
            <v>46.197260273972603</v>
          </cell>
          <cell r="CU1792">
            <v>46.197260273972603</v>
          </cell>
        </row>
        <row r="1793">
          <cell r="C1793" t="str">
            <v>0996</v>
          </cell>
          <cell r="CK1793">
            <v>0</v>
          </cell>
          <cell r="CL1793">
            <v>0</v>
          </cell>
          <cell r="CM1793">
            <v>0</v>
          </cell>
          <cell r="CN1793">
            <v>0</v>
          </cell>
          <cell r="CO1793">
            <v>0</v>
          </cell>
          <cell r="CP1793">
            <v>0</v>
          </cell>
          <cell r="CQ1793">
            <v>0</v>
          </cell>
          <cell r="CR1793">
            <v>159.79052029069393</v>
          </cell>
          <cell r="CS1793">
            <v>159.04383561643834</v>
          </cell>
          <cell r="CT1793">
            <v>159.04383561643834</v>
          </cell>
          <cell r="CU1793">
            <v>159.04383561643834</v>
          </cell>
        </row>
        <row r="1794">
          <cell r="C1794" t="str">
            <v>0587</v>
          </cell>
          <cell r="CK1794">
            <v>0</v>
          </cell>
          <cell r="CL1794">
            <v>0</v>
          </cell>
          <cell r="CM1794">
            <v>0</v>
          </cell>
          <cell r="CN1794">
            <v>0</v>
          </cell>
          <cell r="CO1794">
            <v>10.317518248175183</v>
          </cell>
          <cell r="CP1794">
            <v>7.7452054794520544</v>
          </cell>
          <cell r="CQ1794">
            <v>7.7452054794520544</v>
          </cell>
          <cell r="CR1794">
            <v>7.7452054794520544</v>
          </cell>
          <cell r="CS1794">
            <v>7.7452054794520544</v>
          </cell>
          <cell r="CT1794">
            <v>7.7452054794520544</v>
          </cell>
          <cell r="CU1794">
            <v>7.7452054794520544</v>
          </cell>
        </row>
        <row r="1795">
          <cell r="C1795">
            <v>1106</v>
          </cell>
          <cell r="CK1795">
            <v>0</v>
          </cell>
          <cell r="CL1795">
            <v>0</v>
          </cell>
          <cell r="CM1795">
            <v>0</v>
          </cell>
          <cell r="CN1795">
            <v>0</v>
          </cell>
          <cell r="CO1795">
            <v>0</v>
          </cell>
          <cell r="CP1795">
            <v>0</v>
          </cell>
          <cell r="CQ1795">
            <v>0</v>
          </cell>
          <cell r="CR1795">
            <v>68.652804957599471</v>
          </cell>
          <cell r="CS1795">
            <v>68.246575342465746</v>
          </cell>
          <cell r="CT1795">
            <v>68.246575342465746</v>
          </cell>
          <cell r="CU1795">
            <v>68.246575342465746</v>
          </cell>
        </row>
        <row r="1796">
          <cell r="C1796">
            <v>1061</v>
          </cell>
          <cell r="CK1796">
            <v>0</v>
          </cell>
          <cell r="CL1796">
            <v>0</v>
          </cell>
          <cell r="CM1796">
            <v>0</v>
          </cell>
          <cell r="CN1796">
            <v>6.7225609756097562</v>
          </cell>
          <cell r="CO1796">
            <v>33.92876712328767</v>
          </cell>
          <cell r="CP1796">
            <v>48.049315068493151</v>
          </cell>
          <cell r="CQ1796">
            <v>60.156164383561645</v>
          </cell>
          <cell r="CR1796">
            <v>59.405479452054792</v>
          </cell>
          <cell r="CS1796">
            <v>59.405479452054792</v>
          </cell>
          <cell r="CT1796">
            <v>138.12054794520549</v>
          </cell>
          <cell r="CU1796">
            <v>138.12054794520549</v>
          </cell>
        </row>
        <row r="1797">
          <cell r="C1797">
            <v>1066</v>
          </cell>
          <cell r="CK1797">
            <v>0</v>
          </cell>
          <cell r="CL1797">
            <v>0</v>
          </cell>
          <cell r="CM1797">
            <v>0</v>
          </cell>
          <cell r="CN1797">
            <v>0</v>
          </cell>
          <cell r="CO1797">
            <v>15.934246575342465</v>
          </cell>
          <cell r="CP1797">
            <v>39.035616438356165</v>
          </cell>
          <cell r="CQ1797">
            <v>42.205479452054796</v>
          </cell>
          <cell r="CR1797">
            <v>46.350684931506848</v>
          </cell>
          <cell r="CS1797">
            <v>52.243835616438353</v>
          </cell>
          <cell r="CT1797">
            <v>60.164383561643838</v>
          </cell>
          <cell r="CU1797">
            <v>60.093150684931508</v>
          </cell>
        </row>
        <row r="1798">
          <cell r="C1798" t="str">
            <v>0846</v>
          </cell>
          <cell r="CK1798">
            <v>0</v>
          </cell>
          <cell r="CL1798">
            <v>0</v>
          </cell>
          <cell r="CM1798">
            <v>0</v>
          </cell>
          <cell r="CN1798">
            <v>0</v>
          </cell>
          <cell r="CO1798">
            <v>0</v>
          </cell>
          <cell r="CP1798">
            <v>0</v>
          </cell>
          <cell r="CQ1798">
            <v>0</v>
          </cell>
          <cell r="CR1798">
            <v>530.40317389026131</v>
          </cell>
          <cell r="CS1798">
            <v>527.52054794520552</v>
          </cell>
          <cell r="CT1798">
            <v>527.52054794520552</v>
          </cell>
          <cell r="CU1798">
            <v>527.52054794520552</v>
          </cell>
        </row>
        <row r="1799">
          <cell r="C1799" t="str">
            <v>1045</v>
          </cell>
          <cell r="CK1799">
            <v>0</v>
          </cell>
          <cell r="CL1799">
            <v>0</v>
          </cell>
          <cell r="CM1799">
            <v>0</v>
          </cell>
          <cell r="CN1799">
            <v>0</v>
          </cell>
          <cell r="CO1799">
            <v>54.764492753623188</v>
          </cell>
          <cell r="CP1799">
            <v>48.06849315068493</v>
          </cell>
          <cell r="CQ1799">
            <v>57.476712328767121</v>
          </cell>
          <cell r="CR1799">
            <v>57.476712328767121</v>
          </cell>
          <cell r="CS1799">
            <v>57.476712328767121</v>
          </cell>
          <cell r="CT1799">
            <v>57.476712328767121</v>
          </cell>
          <cell r="CU1799">
            <v>57.476712328767121</v>
          </cell>
        </row>
        <row r="1800">
          <cell r="C1800" t="str">
            <v>0934</v>
          </cell>
          <cell r="CK1800">
            <v>0</v>
          </cell>
          <cell r="CL1800">
            <v>0</v>
          </cell>
          <cell r="CM1800">
            <v>0</v>
          </cell>
          <cell r="CN1800">
            <v>0</v>
          </cell>
          <cell r="CO1800">
            <v>0</v>
          </cell>
          <cell r="CP1800">
            <v>0</v>
          </cell>
          <cell r="CQ1800">
            <v>0</v>
          </cell>
          <cell r="CR1800">
            <v>145.13541666666666</v>
          </cell>
          <cell r="CS1800">
            <v>85.890410958904113</v>
          </cell>
          <cell r="CT1800">
            <v>85.890410958904113</v>
          </cell>
          <cell r="CU1800">
            <v>85.890410958904113</v>
          </cell>
        </row>
        <row r="1801">
          <cell r="C1801" t="str">
            <v>0987</v>
          </cell>
          <cell r="CK1801">
            <v>0</v>
          </cell>
          <cell r="CL1801">
            <v>0</v>
          </cell>
          <cell r="CM1801">
            <v>0</v>
          </cell>
          <cell r="CN1801">
            <v>209.72368421052633</v>
          </cell>
          <cell r="CO1801">
            <v>87.336986301369862</v>
          </cell>
          <cell r="CP1801">
            <v>87.336986301369862</v>
          </cell>
          <cell r="CQ1801">
            <v>87.336986301369862</v>
          </cell>
          <cell r="CR1801">
            <v>87.336986301369862</v>
          </cell>
          <cell r="CS1801">
            <v>87.336986301369862</v>
          </cell>
          <cell r="CT1801">
            <v>87.336986301369862</v>
          </cell>
          <cell r="CU1801">
            <v>87.336986301369862</v>
          </cell>
        </row>
        <row r="1802">
          <cell r="C1802" t="str">
            <v>0685</v>
          </cell>
          <cell r="CK1802">
            <v>0</v>
          </cell>
          <cell r="CL1802">
            <v>54.315789473684212</v>
          </cell>
          <cell r="CM1802">
            <v>37.942465753424656</v>
          </cell>
          <cell r="CN1802">
            <v>39.30684931506849</v>
          </cell>
          <cell r="CO1802">
            <v>34.416438356164385</v>
          </cell>
          <cell r="CP1802">
            <v>34.416438356164385</v>
          </cell>
          <cell r="CQ1802">
            <v>34.416438356164385</v>
          </cell>
          <cell r="CR1802">
            <v>34.416438356164385</v>
          </cell>
          <cell r="CS1802">
            <v>34.416438356164385</v>
          </cell>
          <cell r="CT1802">
            <v>34.416438356164385</v>
          </cell>
          <cell r="CU1802">
            <v>34.416438356164385</v>
          </cell>
        </row>
        <row r="1803">
          <cell r="C1803" t="str">
            <v>0740</v>
          </cell>
          <cell r="CK1803">
            <v>0</v>
          </cell>
          <cell r="CL1803">
            <v>0</v>
          </cell>
          <cell r="CM1803">
            <v>0</v>
          </cell>
          <cell r="CN1803">
            <v>0</v>
          </cell>
          <cell r="CO1803">
            <v>0</v>
          </cell>
          <cell r="CP1803">
            <v>0</v>
          </cell>
          <cell r="CQ1803">
            <v>0</v>
          </cell>
          <cell r="CR1803">
            <v>688.60538913141647</v>
          </cell>
          <cell r="CS1803">
            <v>681.12054794520543</v>
          </cell>
          <cell r="CT1803">
            <v>681.12054794520543</v>
          </cell>
          <cell r="CU1803">
            <v>681.12054794520543</v>
          </cell>
        </row>
        <row r="1804">
          <cell r="C1804">
            <v>1062</v>
          </cell>
          <cell r="CK1804">
            <v>0</v>
          </cell>
          <cell r="CL1804">
            <v>0</v>
          </cell>
          <cell r="CM1804">
            <v>0</v>
          </cell>
          <cell r="CN1804">
            <v>0</v>
          </cell>
          <cell r="CO1804">
            <v>0</v>
          </cell>
          <cell r="CP1804">
            <v>0</v>
          </cell>
          <cell r="CQ1804">
            <v>0</v>
          </cell>
          <cell r="CR1804">
            <v>216.38541666666666</v>
          </cell>
          <cell r="CS1804">
            <v>115.86575342465754</v>
          </cell>
          <cell r="CT1804">
            <v>118.28767123287672</v>
          </cell>
          <cell r="CU1804">
            <v>118.28767123287672</v>
          </cell>
        </row>
        <row r="1805">
          <cell r="C1805" t="str">
            <v>0918</v>
          </cell>
          <cell r="CK1805">
            <v>0</v>
          </cell>
          <cell r="CL1805">
            <v>0</v>
          </cell>
          <cell r="CM1805">
            <v>0</v>
          </cell>
          <cell r="CN1805">
            <v>0</v>
          </cell>
          <cell r="CO1805">
            <v>0</v>
          </cell>
          <cell r="CP1805">
            <v>0</v>
          </cell>
          <cell r="CQ1805">
            <v>0</v>
          </cell>
          <cell r="CR1805">
            <v>942.51362728310505</v>
          </cell>
          <cell r="CS1805">
            <v>937.63013698630141</v>
          </cell>
          <cell r="CT1805">
            <v>937.63013698630141</v>
          </cell>
          <cell r="CU1805">
            <v>937.63013698630141</v>
          </cell>
        </row>
        <row r="1806">
          <cell r="C1806" t="str">
            <v>0993</v>
          </cell>
          <cell r="CK1806">
            <v>0</v>
          </cell>
          <cell r="CL1806">
            <v>0</v>
          </cell>
          <cell r="CM1806">
            <v>0</v>
          </cell>
          <cell r="CN1806">
            <v>0</v>
          </cell>
          <cell r="CO1806">
            <v>0</v>
          </cell>
          <cell r="CP1806">
            <v>0</v>
          </cell>
          <cell r="CQ1806">
            <v>0</v>
          </cell>
          <cell r="CR1806">
            <v>67.71875</v>
          </cell>
          <cell r="CS1806">
            <v>62.205479452054796</v>
          </cell>
          <cell r="CT1806">
            <v>62.205479452054796</v>
          </cell>
          <cell r="CU1806">
            <v>62.205479452054796</v>
          </cell>
        </row>
        <row r="1807">
          <cell r="C1807">
            <v>1026</v>
          </cell>
          <cell r="CK1807">
            <v>0</v>
          </cell>
          <cell r="CL1807">
            <v>0</v>
          </cell>
          <cell r="CM1807">
            <v>0</v>
          </cell>
          <cell r="CN1807">
            <v>0</v>
          </cell>
          <cell r="CO1807">
            <v>0</v>
          </cell>
          <cell r="CP1807">
            <v>213.28547945205477</v>
          </cell>
          <cell r="CQ1807">
            <v>193.89589041095891</v>
          </cell>
          <cell r="CR1807">
            <v>193.89589041095891</v>
          </cell>
          <cell r="CS1807">
            <v>193.89589041095891</v>
          </cell>
          <cell r="CT1807">
            <v>193.89589041095891</v>
          </cell>
          <cell r="CU1807">
            <v>193.89589041095891</v>
          </cell>
        </row>
        <row r="1808">
          <cell r="C1808">
            <v>1099</v>
          </cell>
          <cell r="CK1808">
            <v>0</v>
          </cell>
          <cell r="CL1808">
            <v>0</v>
          </cell>
          <cell r="CM1808">
            <v>0</v>
          </cell>
          <cell r="CN1808">
            <v>0</v>
          </cell>
          <cell r="CO1808">
            <v>0</v>
          </cell>
          <cell r="CP1808">
            <v>0</v>
          </cell>
          <cell r="CQ1808">
            <v>0</v>
          </cell>
          <cell r="CR1808">
            <v>45.532994923857871</v>
          </cell>
          <cell r="CS1808">
            <v>27.81917808219178</v>
          </cell>
          <cell r="CT1808">
            <v>27.81917808219178</v>
          </cell>
          <cell r="CU1808">
            <v>27.81917808219178</v>
          </cell>
        </row>
        <row r="1809">
          <cell r="C1809">
            <v>1096</v>
          </cell>
          <cell r="CK1809">
            <v>0</v>
          </cell>
          <cell r="CL1809">
            <v>0</v>
          </cell>
          <cell r="CM1809">
            <v>0</v>
          </cell>
          <cell r="CN1809">
            <v>0</v>
          </cell>
          <cell r="CO1809">
            <v>0</v>
          </cell>
          <cell r="CP1809">
            <v>0</v>
          </cell>
          <cell r="CQ1809">
            <v>0</v>
          </cell>
          <cell r="CR1809">
            <v>56.604060913705581</v>
          </cell>
          <cell r="CS1809">
            <v>30.550684931506851</v>
          </cell>
          <cell r="CT1809">
            <v>30.550684931506851</v>
          </cell>
          <cell r="CU1809">
            <v>30.550684931506851</v>
          </cell>
        </row>
        <row r="1810">
          <cell r="C1810">
            <v>1025</v>
          </cell>
          <cell r="CK1810">
            <v>0</v>
          </cell>
          <cell r="CL1810">
            <v>140.79881656804733</v>
          </cell>
          <cell r="CM1810">
            <v>97.789041095890411</v>
          </cell>
          <cell r="CN1810">
            <v>97.789041095890411</v>
          </cell>
          <cell r="CO1810">
            <v>97.789041095890411</v>
          </cell>
          <cell r="CP1810">
            <v>97.789041095890411</v>
          </cell>
          <cell r="CQ1810">
            <v>97.789041095890411</v>
          </cell>
          <cell r="CR1810">
            <v>97.789041095890411</v>
          </cell>
          <cell r="CS1810">
            <v>97.789041095890411</v>
          </cell>
          <cell r="CT1810">
            <v>97.789041095890411</v>
          </cell>
          <cell r="CU1810">
            <v>97.789041095890411</v>
          </cell>
        </row>
        <row r="1811">
          <cell r="C1811">
            <v>1094</v>
          </cell>
          <cell r="CK1811">
            <v>0</v>
          </cell>
          <cell r="CL1811">
            <v>0</v>
          </cell>
          <cell r="CM1811">
            <v>0</v>
          </cell>
          <cell r="CN1811">
            <v>0</v>
          </cell>
          <cell r="CO1811">
            <v>0</v>
          </cell>
          <cell r="CP1811">
            <v>0</v>
          </cell>
          <cell r="CQ1811">
            <v>0</v>
          </cell>
          <cell r="CR1811">
            <v>29.158222654891873</v>
          </cell>
          <cell r="CS1811">
            <v>29.010958904109589</v>
          </cell>
          <cell r="CT1811">
            <v>29.010958904109589</v>
          </cell>
          <cell r="CU1811">
            <v>29.010958904109589</v>
          </cell>
        </row>
        <row r="1812">
          <cell r="C1812">
            <v>1098</v>
          </cell>
          <cell r="CK1812">
            <v>0</v>
          </cell>
          <cell r="CL1812">
            <v>0</v>
          </cell>
          <cell r="CM1812">
            <v>0</v>
          </cell>
          <cell r="CN1812">
            <v>0</v>
          </cell>
          <cell r="CO1812">
            <v>0</v>
          </cell>
          <cell r="CP1812">
            <v>0</v>
          </cell>
          <cell r="CQ1812">
            <v>0</v>
          </cell>
          <cell r="CR1812">
            <v>27.918781725888326</v>
          </cell>
          <cell r="CS1812">
            <v>18.167123287671235</v>
          </cell>
          <cell r="CT1812">
            <v>18.167123287671235</v>
          </cell>
          <cell r="CU1812">
            <v>18.167123287671235</v>
          </cell>
        </row>
        <row r="1813">
          <cell r="C1813">
            <v>1032</v>
          </cell>
          <cell r="CK1813">
            <v>0</v>
          </cell>
          <cell r="CL1813">
            <v>0</v>
          </cell>
          <cell r="CM1813">
            <v>0</v>
          </cell>
          <cell r="CN1813">
            <v>0</v>
          </cell>
          <cell r="CO1813">
            <v>0</v>
          </cell>
          <cell r="CP1813">
            <v>0</v>
          </cell>
          <cell r="CQ1813">
            <v>0</v>
          </cell>
          <cell r="CR1813">
            <v>349.99229538975032</v>
          </cell>
          <cell r="CS1813">
            <v>348.2246575342466</v>
          </cell>
          <cell r="CT1813">
            <v>348.2246575342466</v>
          </cell>
          <cell r="CU1813">
            <v>348.2246575342466</v>
          </cell>
        </row>
        <row r="1814">
          <cell r="C1814" t="str">
            <v>1097</v>
          </cell>
          <cell r="CK1814">
            <v>0</v>
          </cell>
          <cell r="CL1814">
            <v>0</v>
          </cell>
          <cell r="CM1814">
            <v>0</v>
          </cell>
          <cell r="CN1814">
            <v>0</v>
          </cell>
          <cell r="CO1814">
            <v>0</v>
          </cell>
          <cell r="CP1814">
            <v>0</v>
          </cell>
          <cell r="CQ1814">
            <v>0</v>
          </cell>
          <cell r="CR1814">
            <v>66.35532994923858</v>
          </cell>
          <cell r="CS1814">
            <v>35.813698630136983</v>
          </cell>
          <cell r="CT1814">
            <v>35.813698630136983</v>
          </cell>
          <cell r="CU1814">
            <v>35.813698630136983</v>
          </cell>
        </row>
        <row r="1815">
          <cell r="C1815">
            <v>1080</v>
          </cell>
          <cell r="CK1815">
            <v>0</v>
          </cell>
          <cell r="CL1815">
            <v>0</v>
          </cell>
          <cell r="CM1815">
            <v>0</v>
          </cell>
          <cell r="CN1815">
            <v>0</v>
          </cell>
          <cell r="CO1815">
            <v>0</v>
          </cell>
          <cell r="CP1815">
            <v>0</v>
          </cell>
          <cell r="CQ1815">
            <v>0</v>
          </cell>
          <cell r="CR1815">
            <v>49.588832487309645</v>
          </cell>
          <cell r="CS1815">
            <v>26.764383561643836</v>
          </cell>
          <cell r="CT1815">
            <v>26.764383561643836</v>
          </cell>
          <cell r="CU1815">
            <v>26.764383561643836</v>
          </cell>
        </row>
        <row r="1816">
          <cell r="C1816" t="str">
            <v>0907</v>
          </cell>
          <cell r="CK1816">
            <v>0</v>
          </cell>
          <cell r="CL1816">
            <v>0</v>
          </cell>
          <cell r="CM1816">
            <v>0</v>
          </cell>
          <cell r="CN1816">
            <v>0</v>
          </cell>
          <cell r="CO1816">
            <v>0</v>
          </cell>
          <cell r="CP1816">
            <v>0</v>
          </cell>
          <cell r="CQ1816">
            <v>318.68131868131866</v>
          </cell>
          <cell r="CR1816">
            <v>317.8082191780822</v>
          </cell>
          <cell r="CS1816">
            <v>317.8082191780822</v>
          </cell>
          <cell r="CT1816">
            <v>317.8082191780822</v>
          </cell>
          <cell r="CU1816">
            <v>317.8082191780822</v>
          </cell>
        </row>
        <row r="1817">
          <cell r="C1817">
            <v>1040</v>
          </cell>
          <cell r="CK1817">
            <v>0</v>
          </cell>
          <cell r="CL1817">
            <v>0</v>
          </cell>
          <cell r="CM1817">
            <v>0</v>
          </cell>
          <cell r="CN1817">
            <v>0</v>
          </cell>
          <cell r="CO1817">
            <v>0</v>
          </cell>
          <cell r="CP1817">
            <v>0</v>
          </cell>
          <cell r="CQ1817">
            <v>0</v>
          </cell>
          <cell r="CR1817">
            <v>1582.3147208121827</v>
          </cell>
          <cell r="CS1817">
            <v>854.01643835616437</v>
          </cell>
          <cell r="CT1817">
            <v>854.01643835616437</v>
          </cell>
          <cell r="CU1817">
            <v>854.01643835616437</v>
          </cell>
        </row>
        <row r="1818">
          <cell r="C1818">
            <v>1031</v>
          </cell>
          <cell r="CK1818">
            <v>0</v>
          </cell>
          <cell r="CL1818">
            <v>0</v>
          </cell>
          <cell r="CM1818">
            <v>482.87978142076503</v>
          </cell>
          <cell r="CN1818">
            <v>377.18356164383562</v>
          </cell>
          <cell r="CO1818">
            <v>387.85479452054796</v>
          </cell>
          <cell r="CP1818">
            <v>342.21643835616436</v>
          </cell>
          <cell r="CQ1818">
            <v>376.62191780821917</v>
          </cell>
          <cell r="CR1818">
            <v>376.62191780821917</v>
          </cell>
          <cell r="CS1818">
            <v>376.62191780821917</v>
          </cell>
          <cell r="CT1818">
            <v>445.69863013698631</v>
          </cell>
          <cell r="CU1818">
            <v>516.39642384883712</v>
          </cell>
        </row>
        <row r="1819">
          <cell r="C1819">
            <v>1038</v>
          </cell>
          <cell r="CK1819">
            <v>0</v>
          </cell>
          <cell r="CL1819">
            <v>0</v>
          </cell>
          <cell r="CM1819">
            <v>0</v>
          </cell>
          <cell r="CN1819">
            <v>0</v>
          </cell>
          <cell r="CO1819">
            <v>0</v>
          </cell>
          <cell r="CP1819">
            <v>0</v>
          </cell>
          <cell r="CQ1819">
            <v>0</v>
          </cell>
          <cell r="CR1819">
            <v>180.28169014084506</v>
          </cell>
          <cell r="CS1819">
            <v>105.20547945205479</v>
          </cell>
          <cell r="CT1819">
            <v>105.20547945205479</v>
          </cell>
          <cell r="CU1819">
            <v>105.20547945205479</v>
          </cell>
        </row>
        <row r="1820">
          <cell r="C1820" t="str">
            <v>0991</v>
          </cell>
          <cell r="CK1820">
            <v>0</v>
          </cell>
          <cell r="CL1820">
            <v>0</v>
          </cell>
          <cell r="CM1820">
            <v>0</v>
          </cell>
          <cell r="CN1820">
            <v>358.46153846153845</v>
          </cell>
          <cell r="CO1820">
            <v>1092.8657534246574</v>
          </cell>
          <cell r="CP1820">
            <v>1991.6712328767123</v>
          </cell>
          <cell r="CQ1820">
            <v>2195.9452054794519</v>
          </cell>
          <cell r="CR1820">
            <v>2195.9452054794519</v>
          </cell>
          <cell r="CS1820">
            <v>2195.9452054794519</v>
          </cell>
          <cell r="CT1820">
            <v>2195.9452054794519</v>
          </cell>
          <cell r="CU1820">
            <v>2195.9452054794519</v>
          </cell>
        </row>
        <row r="1821">
          <cell r="C1821">
            <v>1019</v>
          </cell>
          <cell r="CK1821">
            <v>0</v>
          </cell>
          <cell r="CL1821">
            <v>0</v>
          </cell>
          <cell r="CM1821">
            <v>0</v>
          </cell>
          <cell r="CN1821">
            <v>0</v>
          </cell>
          <cell r="CO1821">
            <v>0</v>
          </cell>
          <cell r="CP1821">
            <v>0</v>
          </cell>
          <cell r="CQ1821">
            <v>0</v>
          </cell>
          <cell r="CR1821">
            <v>103.11472120393594</v>
          </cell>
          <cell r="CS1821">
            <v>103.12602739726027</v>
          </cell>
          <cell r="CT1821">
            <v>103.12602739726027</v>
          </cell>
          <cell r="CU1821">
            <v>103.12602739726027</v>
          </cell>
        </row>
        <row r="1822">
          <cell r="C1822">
            <v>1021</v>
          </cell>
          <cell r="CK1822">
            <v>0</v>
          </cell>
          <cell r="CL1822">
            <v>0</v>
          </cell>
          <cell r="CM1822">
            <v>0</v>
          </cell>
          <cell r="CN1822">
            <v>0</v>
          </cell>
          <cell r="CO1822">
            <v>0</v>
          </cell>
          <cell r="CP1822">
            <v>100.11219512195122</v>
          </cell>
          <cell r="CQ1822">
            <v>56.227397260273975</v>
          </cell>
          <cell r="CR1822">
            <v>56.227397260273975</v>
          </cell>
          <cell r="CS1822">
            <v>56.227397260273975</v>
          </cell>
          <cell r="CT1822">
            <v>56.227397260273975</v>
          </cell>
          <cell r="CU1822">
            <v>56.227397260273975</v>
          </cell>
        </row>
        <row r="1823">
          <cell r="C1823">
            <v>1047</v>
          </cell>
          <cell r="CK1823">
            <v>0</v>
          </cell>
          <cell r="CL1823">
            <v>0</v>
          </cell>
          <cell r="CM1823">
            <v>0</v>
          </cell>
          <cell r="CN1823">
            <v>44.405970149253733</v>
          </cell>
          <cell r="CO1823">
            <v>55.813698630136983</v>
          </cell>
          <cell r="CP1823">
            <v>71.027397260273972</v>
          </cell>
          <cell r="CQ1823">
            <v>74.589041095890408</v>
          </cell>
          <cell r="CR1823">
            <v>74.589041095890408</v>
          </cell>
          <cell r="CS1823">
            <v>74.589041095890408</v>
          </cell>
          <cell r="CT1823">
            <v>74.589041095890408</v>
          </cell>
          <cell r="CU1823">
            <v>74.589041095890408</v>
          </cell>
        </row>
        <row r="1824">
          <cell r="C1824">
            <v>1070</v>
          </cell>
          <cell r="CK1824">
            <v>0</v>
          </cell>
          <cell r="CL1824">
            <v>0</v>
          </cell>
          <cell r="CM1824">
            <v>0</v>
          </cell>
          <cell r="CN1824">
            <v>0</v>
          </cell>
          <cell r="CO1824">
            <v>52.764705882352942</v>
          </cell>
          <cell r="CP1824">
            <v>60.024657534246572</v>
          </cell>
          <cell r="CQ1824">
            <v>57.43287671232877</v>
          </cell>
          <cell r="CR1824">
            <v>57.43287671232877</v>
          </cell>
          <cell r="CS1824">
            <v>57.43287671232877</v>
          </cell>
          <cell r="CT1824">
            <v>57.43287671232877</v>
          </cell>
          <cell r="CU1824">
            <v>57.43287671232877</v>
          </cell>
        </row>
        <row r="1825">
          <cell r="C1825" t="str">
            <v>0945</v>
          </cell>
          <cell r="CK1825">
            <v>0</v>
          </cell>
          <cell r="CL1825">
            <v>0</v>
          </cell>
          <cell r="CM1825">
            <v>0</v>
          </cell>
          <cell r="CN1825">
            <v>0</v>
          </cell>
          <cell r="CO1825">
            <v>0</v>
          </cell>
          <cell r="CP1825">
            <v>0</v>
          </cell>
          <cell r="CQ1825">
            <v>0</v>
          </cell>
          <cell r="CR1825">
            <v>22.05263157894737</v>
          </cell>
          <cell r="CS1825">
            <v>12.627397260273973</v>
          </cell>
          <cell r="CT1825">
            <v>12.627397260273973</v>
          </cell>
          <cell r="CU1825">
            <v>12.627397260273973</v>
          </cell>
        </row>
        <row r="1826">
          <cell r="C1826">
            <v>1049</v>
          </cell>
          <cell r="CK1826">
            <v>0</v>
          </cell>
          <cell r="CL1826">
            <v>0</v>
          </cell>
          <cell r="CM1826">
            <v>0</v>
          </cell>
          <cell r="CN1826">
            <v>0</v>
          </cell>
          <cell r="CO1826">
            <v>0</v>
          </cell>
          <cell r="CP1826">
            <v>125.72627737226277</v>
          </cell>
          <cell r="CQ1826">
            <v>102.58630136986301</v>
          </cell>
          <cell r="CR1826">
            <v>102.58630136986301</v>
          </cell>
          <cell r="CS1826">
            <v>102.58630136986301</v>
          </cell>
          <cell r="CT1826">
            <v>102.58630136986301</v>
          </cell>
          <cell r="CU1826">
            <v>102.58630136986301</v>
          </cell>
        </row>
        <row r="1827">
          <cell r="C1827" t="str">
            <v>0981</v>
          </cell>
          <cell r="CK1827">
            <v>0</v>
          </cell>
          <cell r="CL1827">
            <v>0</v>
          </cell>
          <cell r="CM1827">
            <v>0</v>
          </cell>
          <cell r="CN1827">
            <v>0</v>
          </cell>
          <cell r="CO1827">
            <v>0</v>
          </cell>
          <cell r="CP1827">
            <v>0</v>
          </cell>
          <cell r="CQ1827">
            <v>0</v>
          </cell>
          <cell r="CR1827">
            <v>366.20853080568719</v>
          </cell>
          <cell r="CS1827">
            <v>343.57534246575341</v>
          </cell>
          <cell r="CT1827">
            <v>343.57534246575341</v>
          </cell>
          <cell r="CU1827">
            <v>343.57534246575341</v>
          </cell>
        </row>
        <row r="1828">
          <cell r="C1828" t="str">
            <v>0908</v>
          </cell>
          <cell r="CK1828">
            <v>0</v>
          </cell>
          <cell r="CL1828">
            <v>0</v>
          </cell>
          <cell r="CM1828">
            <v>0</v>
          </cell>
          <cell r="CN1828">
            <v>0</v>
          </cell>
          <cell r="CO1828">
            <v>0</v>
          </cell>
          <cell r="CP1828">
            <v>0</v>
          </cell>
          <cell r="CQ1828">
            <v>0</v>
          </cell>
          <cell r="CR1828">
            <v>318.76056338028167</v>
          </cell>
          <cell r="CS1828">
            <v>422.64383561643837</v>
          </cell>
          <cell r="CT1828">
            <v>468.81643835616438</v>
          </cell>
          <cell r="CU1828">
            <v>508.55890410958904</v>
          </cell>
        </row>
        <row r="1829">
          <cell r="C1829">
            <v>1011</v>
          </cell>
          <cell r="CK1829">
            <v>0</v>
          </cell>
          <cell r="CL1829">
            <v>0</v>
          </cell>
          <cell r="CM1829">
            <v>0</v>
          </cell>
          <cell r="CN1829">
            <v>0</v>
          </cell>
          <cell r="CO1829">
            <v>0</v>
          </cell>
          <cell r="CP1829">
            <v>0</v>
          </cell>
          <cell r="CQ1829">
            <v>0</v>
          </cell>
          <cell r="CR1829">
            <v>220.51197983975186</v>
          </cell>
          <cell r="CS1829">
            <v>219.47671232876712</v>
          </cell>
          <cell r="CT1829">
            <v>219.47671232876712</v>
          </cell>
          <cell r="CU1829">
            <v>219.47671232876712</v>
          </cell>
        </row>
        <row r="1830">
          <cell r="C1830" t="str">
            <v>0895</v>
          </cell>
          <cell r="CK1830">
            <v>0</v>
          </cell>
          <cell r="CL1830">
            <v>0</v>
          </cell>
          <cell r="CM1830">
            <v>0</v>
          </cell>
          <cell r="CN1830">
            <v>0</v>
          </cell>
          <cell r="CO1830">
            <v>0</v>
          </cell>
          <cell r="CP1830">
            <v>0</v>
          </cell>
          <cell r="CQ1830">
            <v>0</v>
          </cell>
          <cell r="CR1830">
            <v>550.99530516431923</v>
          </cell>
          <cell r="CS1830">
            <v>298.48493150684931</v>
          </cell>
          <cell r="CT1830">
            <v>298.48493150684931</v>
          </cell>
          <cell r="CU1830">
            <v>298.48493150684931</v>
          </cell>
        </row>
        <row r="1831">
          <cell r="C1831">
            <v>1017</v>
          </cell>
          <cell r="CK1831">
            <v>0</v>
          </cell>
          <cell r="CL1831">
            <v>0</v>
          </cell>
          <cell r="CM1831">
            <v>0</v>
          </cell>
          <cell r="CN1831">
            <v>0</v>
          </cell>
          <cell r="CO1831">
            <v>0</v>
          </cell>
          <cell r="CP1831">
            <v>0</v>
          </cell>
          <cell r="CQ1831">
            <v>0</v>
          </cell>
          <cell r="CR1831">
            <v>9.8782786885245901</v>
          </cell>
          <cell r="CS1831">
            <v>6.6035616438356168</v>
          </cell>
          <cell r="CT1831">
            <v>6.6035616438356168</v>
          </cell>
          <cell r="CU1831">
            <v>6.6035616438356168</v>
          </cell>
        </row>
        <row r="1832">
          <cell r="C1832" t="str">
            <v>0763</v>
          </cell>
          <cell r="CK1832">
            <v>0</v>
          </cell>
          <cell r="CL1832">
            <v>0</v>
          </cell>
          <cell r="CM1832">
            <v>0</v>
          </cell>
          <cell r="CN1832">
            <v>0</v>
          </cell>
          <cell r="CO1832">
            <v>0</v>
          </cell>
          <cell r="CP1832">
            <v>0</v>
          </cell>
          <cell r="CQ1832">
            <v>0</v>
          </cell>
          <cell r="CR1832">
            <v>6880.0587645865044</v>
          </cell>
          <cell r="CS1832">
            <v>6848.3534246575346</v>
          </cell>
          <cell r="CT1832">
            <v>6848.3534246575346</v>
          </cell>
          <cell r="CU1832">
            <v>6848.3534246575346</v>
          </cell>
        </row>
        <row r="1833">
          <cell r="C1833" t="str">
            <v>0994</v>
          </cell>
          <cell r="CK1833">
            <v>0</v>
          </cell>
          <cell r="CL1833">
            <v>0</v>
          </cell>
          <cell r="CM1833">
            <v>0</v>
          </cell>
          <cell r="CN1833">
            <v>0</v>
          </cell>
          <cell r="CO1833">
            <v>0</v>
          </cell>
          <cell r="CP1833">
            <v>0</v>
          </cell>
          <cell r="CQ1833">
            <v>0</v>
          </cell>
          <cell r="CR1833">
            <v>228.751376146789</v>
          </cell>
          <cell r="CS1833">
            <v>241.46027397260275</v>
          </cell>
          <cell r="CT1833">
            <v>241.46027397260275</v>
          </cell>
          <cell r="CU1833">
            <v>241.46027397260275</v>
          </cell>
        </row>
        <row r="1834">
          <cell r="C1834" t="str">
            <v>0912</v>
          </cell>
          <cell r="CK1834">
            <v>0</v>
          </cell>
          <cell r="CL1834">
            <v>0</v>
          </cell>
          <cell r="CM1834">
            <v>0</v>
          </cell>
          <cell r="CN1834">
            <v>0</v>
          </cell>
          <cell r="CO1834">
            <v>0</v>
          </cell>
          <cell r="CP1834">
            <v>0</v>
          </cell>
          <cell r="CQ1834">
            <v>0</v>
          </cell>
          <cell r="CR1834">
            <v>291.98623853211006</v>
          </cell>
          <cell r="CS1834">
            <v>261.213698630137</v>
          </cell>
          <cell r="CT1834">
            <v>290.13972602739727</v>
          </cell>
          <cell r="CU1834">
            <v>318.66575342465751</v>
          </cell>
        </row>
        <row r="1835">
          <cell r="C1835">
            <v>1059</v>
          </cell>
          <cell r="CK1835">
            <v>0</v>
          </cell>
          <cell r="CL1835">
            <v>0</v>
          </cell>
          <cell r="CM1835">
            <v>0</v>
          </cell>
          <cell r="CN1835">
            <v>0</v>
          </cell>
          <cell r="CO1835">
            <v>0</v>
          </cell>
          <cell r="CP1835">
            <v>0</v>
          </cell>
          <cell r="CQ1835">
            <v>0</v>
          </cell>
          <cell r="CR1835">
            <v>23.605479452054798</v>
          </cell>
          <cell r="CS1835">
            <v>14.163287671232878</v>
          </cell>
          <cell r="CT1835">
            <v>14.163287671232878</v>
          </cell>
          <cell r="CU1835">
            <v>14.163287671232878</v>
          </cell>
        </row>
        <row r="1836">
          <cell r="C1836" t="str">
            <v>0999</v>
          </cell>
          <cell r="CK1836">
            <v>0</v>
          </cell>
          <cell r="CL1836">
            <v>0</v>
          </cell>
          <cell r="CM1836">
            <v>0</v>
          </cell>
          <cell r="CN1836">
            <v>0</v>
          </cell>
          <cell r="CO1836">
            <v>0</v>
          </cell>
          <cell r="CP1836">
            <v>0</v>
          </cell>
          <cell r="CQ1836">
            <v>497.67307692307691</v>
          </cell>
          <cell r="CR1836">
            <v>496.30958904109588</v>
          </cell>
          <cell r="CS1836">
            <v>496.30958904109588</v>
          </cell>
          <cell r="CT1836">
            <v>496.30958904109588</v>
          </cell>
          <cell r="CU1836">
            <v>496.30958904109588</v>
          </cell>
        </row>
        <row r="1837">
          <cell r="C1837">
            <v>1053</v>
          </cell>
          <cell r="CK1837">
            <v>0</v>
          </cell>
          <cell r="CL1837">
            <v>0</v>
          </cell>
          <cell r="CM1837">
            <v>0</v>
          </cell>
          <cell r="CN1837">
            <v>0</v>
          </cell>
          <cell r="CO1837">
            <v>53.129562043795623</v>
          </cell>
          <cell r="CP1837">
            <v>36.422410958904109</v>
          </cell>
          <cell r="CQ1837">
            <v>39.88356164383562</v>
          </cell>
          <cell r="CR1837">
            <v>39.88356164383562</v>
          </cell>
          <cell r="CS1837">
            <v>39.88356164383562</v>
          </cell>
          <cell r="CT1837">
            <v>39.88356164383562</v>
          </cell>
          <cell r="CU1837">
            <v>39.88356164383562</v>
          </cell>
        </row>
        <row r="1838">
          <cell r="C1838">
            <v>1039</v>
          </cell>
          <cell r="CK1838">
            <v>0</v>
          </cell>
          <cell r="CL1838">
            <v>0</v>
          </cell>
          <cell r="CM1838">
            <v>0</v>
          </cell>
          <cell r="CN1838">
            <v>0</v>
          </cell>
          <cell r="CO1838">
            <v>5.8026315789473681</v>
          </cell>
          <cell r="CP1838">
            <v>5.0602739726027401</v>
          </cell>
          <cell r="CQ1838">
            <v>6.441095890410959</v>
          </cell>
          <cell r="CR1838">
            <v>6.441095890410959</v>
          </cell>
          <cell r="CS1838">
            <v>6.441095890410959</v>
          </cell>
          <cell r="CT1838">
            <v>6.441095890410959</v>
          </cell>
          <cell r="CU1838">
            <v>6.441095890410959</v>
          </cell>
        </row>
        <row r="1839">
          <cell r="C1839" t="str">
            <v>0961</v>
          </cell>
          <cell r="CK1839">
            <v>0</v>
          </cell>
          <cell r="CL1839">
            <v>0</v>
          </cell>
          <cell r="CM1839">
            <v>0</v>
          </cell>
          <cell r="CN1839">
            <v>0</v>
          </cell>
          <cell r="CO1839">
            <v>0</v>
          </cell>
          <cell r="CP1839">
            <v>0</v>
          </cell>
          <cell r="CQ1839">
            <v>0</v>
          </cell>
          <cell r="CR1839">
            <v>2642.978356164384</v>
          </cell>
          <cell r="CS1839">
            <v>2631.019178082192</v>
          </cell>
          <cell r="CT1839">
            <v>2631.019178082192</v>
          </cell>
          <cell r="CU1839">
            <v>2631.019178082192</v>
          </cell>
        </row>
        <row r="1840">
          <cell r="C1840" t="str">
            <v>0998</v>
          </cell>
          <cell r="CK1840">
            <v>0</v>
          </cell>
          <cell r="CL1840">
            <v>31.321167883211679</v>
          </cell>
          <cell r="CM1840">
            <v>21.509589041095889</v>
          </cell>
          <cell r="CN1840">
            <v>115.4</v>
          </cell>
          <cell r="CO1840">
            <v>175.96712328767123</v>
          </cell>
          <cell r="CP1840">
            <v>205.33972602739726</v>
          </cell>
          <cell r="CQ1840">
            <v>205.33972602739726</v>
          </cell>
          <cell r="CR1840">
            <v>205.33972602739726</v>
          </cell>
          <cell r="CS1840">
            <v>205.33972602739726</v>
          </cell>
          <cell r="CT1840">
            <v>205.33972602739726</v>
          </cell>
          <cell r="CU1840">
            <v>205.33972602739726</v>
          </cell>
        </row>
        <row r="1841">
          <cell r="C1841" t="str">
            <v>0967</v>
          </cell>
          <cell r="CK1841">
            <v>0</v>
          </cell>
          <cell r="CL1841">
            <v>0</v>
          </cell>
          <cell r="CM1841">
            <v>0</v>
          </cell>
          <cell r="CN1841">
            <v>0</v>
          </cell>
          <cell r="CO1841">
            <v>0</v>
          </cell>
          <cell r="CP1841">
            <v>0</v>
          </cell>
          <cell r="CQ1841">
            <v>0</v>
          </cell>
          <cell r="CR1841">
            <v>153.66153846153844</v>
          </cell>
          <cell r="CS1841">
            <v>93.038904109589026</v>
          </cell>
          <cell r="CT1841">
            <v>93.038904109589026</v>
          </cell>
          <cell r="CU1841">
            <v>93.038904109589026</v>
          </cell>
        </row>
        <row r="1842">
          <cell r="C1842" t="str">
            <v>0892</v>
          </cell>
          <cell r="CK1842">
            <v>0</v>
          </cell>
          <cell r="CL1842">
            <v>0</v>
          </cell>
          <cell r="CM1842">
            <v>0</v>
          </cell>
          <cell r="CN1842">
            <v>0</v>
          </cell>
          <cell r="CO1842">
            <v>0</v>
          </cell>
          <cell r="CP1842">
            <v>0</v>
          </cell>
          <cell r="CQ1842">
            <v>0</v>
          </cell>
          <cell r="CR1842">
            <v>3732.5112107623318</v>
          </cell>
          <cell r="CS1842">
            <v>4772.1452054794518</v>
          </cell>
          <cell r="CT1842">
            <v>6787.7972602739728</v>
          </cell>
          <cell r="CU1842">
            <v>6784.6438356164381</v>
          </cell>
        </row>
        <row r="1843">
          <cell r="C1843">
            <v>1018</v>
          </cell>
          <cell r="CK1843">
            <v>0</v>
          </cell>
          <cell r="CL1843">
            <v>0</v>
          </cell>
          <cell r="CM1843">
            <v>0</v>
          </cell>
          <cell r="CN1843">
            <v>0</v>
          </cell>
          <cell r="CO1843">
            <v>46.153424657534245</v>
          </cell>
          <cell r="CP1843">
            <v>37.978082191780821</v>
          </cell>
          <cell r="CQ1843">
            <v>41.227397260273975</v>
          </cell>
          <cell r="CR1843">
            <v>41.227397260273975</v>
          </cell>
          <cell r="CS1843">
            <v>41.227397260273975</v>
          </cell>
          <cell r="CT1843">
            <v>41.227397260273975</v>
          </cell>
          <cell r="CU1843">
            <v>41.227397260273975</v>
          </cell>
        </row>
        <row r="1844">
          <cell r="C1844" t="str">
            <v>0962</v>
          </cell>
          <cell r="CK1844">
            <v>0</v>
          </cell>
          <cell r="CL1844">
            <v>0</v>
          </cell>
          <cell r="CM1844">
            <v>0</v>
          </cell>
          <cell r="CN1844">
            <v>0</v>
          </cell>
          <cell r="CO1844">
            <v>0</v>
          </cell>
          <cell r="CP1844">
            <v>0</v>
          </cell>
          <cell r="CQ1844">
            <v>0</v>
          </cell>
          <cell r="CR1844">
            <v>821.44012256669066</v>
          </cell>
          <cell r="CS1844">
            <v>816.07123287671232</v>
          </cell>
          <cell r="CT1844">
            <v>816.07123287671232</v>
          </cell>
          <cell r="CU1844">
            <v>816.07123287671232</v>
          </cell>
        </row>
        <row r="1845">
          <cell r="C1845" t="str">
            <v>0966</v>
          </cell>
          <cell r="CK1845">
            <v>0</v>
          </cell>
          <cell r="CL1845">
            <v>0</v>
          </cell>
          <cell r="CM1845">
            <v>0</v>
          </cell>
          <cell r="CN1845">
            <v>0</v>
          </cell>
          <cell r="CO1845">
            <v>0</v>
          </cell>
          <cell r="CP1845">
            <v>824.38461538461536</v>
          </cell>
          <cell r="CQ1845">
            <v>436.33424657534249</v>
          </cell>
          <cell r="CR1845">
            <v>466.0904109589041</v>
          </cell>
          <cell r="CS1845">
            <v>494.62465753424658</v>
          </cell>
          <cell r="CT1845">
            <v>521.97260273972597</v>
          </cell>
          <cell r="CU1845">
            <v>557.71506849315074</v>
          </cell>
        </row>
        <row r="1846">
          <cell r="C1846" t="str">
            <v>0938</v>
          </cell>
          <cell r="CK1846">
            <v>0</v>
          </cell>
          <cell r="CL1846">
            <v>0</v>
          </cell>
          <cell r="CM1846">
            <v>0</v>
          </cell>
          <cell r="CN1846">
            <v>0</v>
          </cell>
          <cell r="CO1846">
            <v>0</v>
          </cell>
          <cell r="CP1846">
            <v>0</v>
          </cell>
          <cell r="CQ1846">
            <v>0</v>
          </cell>
          <cell r="CR1846">
            <v>217.92444444444445</v>
          </cell>
          <cell r="CS1846">
            <v>218.93698630136987</v>
          </cell>
          <cell r="CT1846">
            <v>265.36164383561646</v>
          </cell>
          <cell r="CU1846">
            <v>314.213698630137</v>
          </cell>
        </row>
        <row r="1847">
          <cell r="C1847" t="str">
            <v>0927</v>
          </cell>
          <cell r="CK1847">
            <v>0</v>
          </cell>
          <cell r="CL1847">
            <v>0</v>
          </cell>
          <cell r="CM1847">
            <v>0</v>
          </cell>
          <cell r="CN1847">
            <v>0</v>
          </cell>
          <cell r="CO1847">
            <v>0</v>
          </cell>
          <cell r="CP1847">
            <v>0</v>
          </cell>
          <cell r="CQ1847">
            <v>0</v>
          </cell>
          <cell r="CR1847">
            <v>345.22950819672133</v>
          </cell>
          <cell r="CS1847">
            <v>215.02191780821917</v>
          </cell>
          <cell r="CT1847">
            <v>257.00273972602741</v>
          </cell>
          <cell r="CU1847">
            <v>299.2931506849315</v>
          </cell>
        </row>
        <row r="1848">
          <cell r="C1848">
            <v>1037</v>
          </cell>
          <cell r="CK1848">
            <v>0</v>
          </cell>
          <cell r="CL1848">
            <v>0</v>
          </cell>
          <cell r="CM1848">
            <v>0</v>
          </cell>
          <cell r="CN1848">
            <v>39.552197802197803</v>
          </cell>
          <cell r="CO1848">
            <v>106.94794520547946</v>
          </cell>
          <cell r="CP1848">
            <v>123.35616438356165</v>
          </cell>
          <cell r="CQ1848">
            <v>125.93424657534247</v>
          </cell>
          <cell r="CR1848">
            <v>125.93424657534247</v>
          </cell>
          <cell r="CS1848">
            <v>125.93424657534247</v>
          </cell>
          <cell r="CT1848">
            <v>125.93424657534247</v>
          </cell>
          <cell r="CU1848">
            <v>125.93424657534247</v>
          </cell>
        </row>
        <row r="1849">
          <cell r="C1849" t="str">
            <v>0969</v>
          </cell>
          <cell r="CK1849">
            <v>0</v>
          </cell>
          <cell r="CL1849">
            <v>0</v>
          </cell>
          <cell r="CM1849">
            <v>0</v>
          </cell>
          <cell r="CN1849">
            <v>0</v>
          </cell>
          <cell r="CO1849">
            <v>0</v>
          </cell>
          <cell r="CP1849">
            <v>0</v>
          </cell>
          <cell r="CQ1849">
            <v>0</v>
          </cell>
          <cell r="CR1849">
            <v>170.46564114080394</v>
          </cell>
          <cell r="CS1849">
            <v>169.76986301369863</v>
          </cell>
          <cell r="CT1849">
            <v>169.76986301369863</v>
          </cell>
          <cell r="CU1849">
            <v>169.76986301369863</v>
          </cell>
        </row>
        <row r="1850">
          <cell r="C1850" t="str">
            <v>0982</v>
          </cell>
          <cell r="CK1850">
            <v>0</v>
          </cell>
          <cell r="CL1850">
            <v>0</v>
          </cell>
          <cell r="CM1850">
            <v>0</v>
          </cell>
          <cell r="CN1850">
            <v>0</v>
          </cell>
          <cell r="CO1850">
            <v>0</v>
          </cell>
          <cell r="CP1850">
            <v>0</v>
          </cell>
          <cell r="CQ1850">
            <v>0</v>
          </cell>
          <cell r="CR1850">
            <v>219.36153846153846</v>
          </cell>
          <cell r="CS1850">
            <v>156.25753424657535</v>
          </cell>
          <cell r="CT1850">
            <v>156.25753424657535</v>
          </cell>
          <cell r="CU1850">
            <v>156.25753424657535</v>
          </cell>
        </row>
        <row r="1851">
          <cell r="C1851">
            <v>1008</v>
          </cell>
          <cell r="CK1851">
            <v>0</v>
          </cell>
          <cell r="CL1851">
            <v>0</v>
          </cell>
          <cell r="CM1851">
            <v>0</v>
          </cell>
          <cell r="CN1851">
            <v>0</v>
          </cell>
          <cell r="CO1851">
            <v>0</v>
          </cell>
          <cell r="CP1851">
            <v>0</v>
          </cell>
          <cell r="CQ1851">
            <v>0</v>
          </cell>
          <cell r="CR1851">
            <v>80.028014821468673</v>
          </cell>
          <cell r="CS1851">
            <v>79.701369863013696</v>
          </cell>
          <cell r="CT1851">
            <v>79.701369863013696</v>
          </cell>
          <cell r="CU1851">
            <v>79.701369863013696</v>
          </cell>
        </row>
        <row r="1852">
          <cell r="C1852" t="str">
            <v>0862</v>
          </cell>
          <cell r="CK1852">
            <v>0</v>
          </cell>
          <cell r="CL1852">
            <v>0</v>
          </cell>
          <cell r="CM1852">
            <v>0</v>
          </cell>
          <cell r="CN1852">
            <v>0</v>
          </cell>
          <cell r="CO1852">
            <v>0</v>
          </cell>
          <cell r="CP1852">
            <v>0</v>
          </cell>
          <cell r="CQ1852">
            <v>0</v>
          </cell>
          <cell r="CR1852">
            <v>0</v>
          </cell>
          <cell r="CS1852">
            <v>2322.3849765258215</v>
          </cell>
          <cell r="CT1852">
            <v>1355.2547945205479</v>
          </cell>
          <cell r="CU1852">
            <v>1355.2547945205479</v>
          </cell>
        </row>
        <row r="1853">
          <cell r="C1853">
            <v>1013</v>
          </cell>
          <cell r="CK1853">
            <v>0</v>
          </cell>
          <cell r="CL1853">
            <v>0</v>
          </cell>
          <cell r="CM1853">
            <v>0</v>
          </cell>
          <cell r="CN1853">
            <v>0</v>
          </cell>
          <cell r="CO1853">
            <v>0</v>
          </cell>
          <cell r="CP1853">
            <v>25.902912087912089</v>
          </cell>
          <cell r="CQ1853">
            <v>25.831945205479453</v>
          </cell>
          <cell r="CR1853">
            <v>25.831945205479453</v>
          </cell>
          <cell r="CS1853">
            <v>25.831945205479453</v>
          </cell>
          <cell r="CT1853">
            <v>25.831945205479453</v>
          </cell>
          <cell r="CU1853">
            <v>25.831945205479453</v>
          </cell>
        </row>
        <row r="1854">
          <cell r="C1854">
            <v>1005</v>
          </cell>
          <cell r="CK1854">
            <v>0</v>
          </cell>
          <cell r="CL1854">
            <v>0</v>
          </cell>
          <cell r="CM1854">
            <v>0</v>
          </cell>
          <cell r="CN1854">
            <v>0</v>
          </cell>
          <cell r="CO1854">
            <v>0</v>
          </cell>
          <cell r="CP1854">
            <v>0</v>
          </cell>
          <cell r="CQ1854">
            <v>0</v>
          </cell>
          <cell r="CR1854">
            <v>153.50824882879678</v>
          </cell>
          <cell r="CS1854">
            <v>152.84657534246574</v>
          </cell>
          <cell r="CT1854">
            <v>152.84657534246574</v>
          </cell>
          <cell r="CU1854">
            <v>152.84657534246574</v>
          </cell>
        </row>
        <row r="1855">
          <cell r="C1855" t="str">
            <v>0933</v>
          </cell>
          <cell r="CK1855">
            <v>0</v>
          </cell>
          <cell r="CL1855">
            <v>0</v>
          </cell>
          <cell r="CM1855">
            <v>0</v>
          </cell>
          <cell r="CN1855">
            <v>0</v>
          </cell>
          <cell r="CO1855">
            <v>0</v>
          </cell>
          <cell r="CP1855">
            <v>0</v>
          </cell>
          <cell r="CQ1855">
            <v>0</v>
          </cell>
          <cell r="CR1855">
            <v>459.21982758620692</v>
          </cell>
          <cell r="CS1855">
            <v>304.52602739726029</v>
          </cell>
          <cell r="CT1855">
            <v>319.39999999999998</v>
          </cell>
          <cell r="CU1855">
            <v>333.44931506849315</v>
          </cell>
        </row>
        <row r="1856">
          <cell r="C1856">
            <v>1009</v>
          </cell>
          <cell r="CK1856">
            <v>0</v>
          </cell>
          <cell r="CL1856">
            <v>0</v>
          </cell>
          <cell r="CM1856">
            <v>0</v>
          </cell>
          <cell r="CN1856">
            <v>0</v>
          </cell>
          <cell r="CO1856">
            <v>0</v>
          </cell>
          <cell r="CP1856">
            <v>0</v>
          </cell>
          <cell r="CQ1856">
            <v>0</v>
          </cell>
          <cell r="CR1856">
            <v>34.021474178403757</v>
          </cell>
          <cell r="CS1856">
            <v>19.853627397260272</v>
          </cell>
          <cell r="CT1856">
            <v>19.853627397260272</v>
          </cell>
          <cell r="CU1856">
            <v>19.853627397260272</v>
          </cell>
        </row>
        <row r="1857">
          <cell r="C1857" t="str">
            <v>0906</v>
          </cell>
          <cell r="CK1857">
            <v>0</v>
          </cell>
          <cell r="CL1857">
            <v>0</v>
          </cell>
          <cell r="CM1857">
            <v>0</v>
          </cell>
          <cell r="CN1857">
            <v>0</v>
          </cell>
          <cell r="CO1857">
            <v>0</v>
          </cell>
          <cell r="CP1857">
            <v>0</v>
          </cell>
          <cell r="CQ1857">
            <v>0</v>
          </cell>
          <cell r="CR1857">
            <v>210.8809272918862</v>
          </cell>
          <cell r="CS1857">
            <v>209.98356164383563</v>
          </cell>
          <cell r="CT1857">
            <v>209.98356164383563</v>
          </cell>
          <cell r="CU1857">
            <v>209.98356164383563</v>
          </cell>
        </row>
        <row r="1858">
          <cell r="C1858" t="str">
            <v>0952</v>
          </cell>
          <cell r="CK1858">
            <v>0</v>
          </cell>
          <cell r="CL1858">
            <v>0</v>
          </cell>
          <cell r="CM1858">
            <v>0</v>
          </cell>
          <cell r="CN1858">
            <v>0</v>
          </cell>
          <cell r="CO1858">
            <v>0</v>
          </cell>
          <cell r="CP1858">
            <v>0</v>
          </cell>
          <cell r="CQ1858">
            <v>0</v>
          </cell>
          <cell r="CR1858">
            <v>0</v>
          </cell>
          <cell r="CS1858">
            <v>1750.3157894736842</v>
          </cell>
          <cell r="CT1858">
            <v>728.8986301369863</v>
          </cell>
          <cell r="CU1858">
            <v>728.8986301369863</v>
          </cell>
        </row>
        <row r="1859">
          <cell r="C1859" t="str">
            <v>0963</v>
          </cell>
          <cell r="CK1859">
            <v>0</v>
          </cell>
          <cell r="CL1859">
            <v>0</v>
          </cell>
          <cell r="CM1859">
            <v>0</v>
          </cell>
          <cell r="CN1859">
            <v>0</v>
          </cell>
          <cell r="CO1859">
            <v>0</v>
          </cell>
          <cell r="CP1859">
            <v>0</v>
          </cell>
          <cell r="CQ1859">
            <v>0</v>
          </cell>
          <cell r="CR1859">
            <v>0</v>
          </cell>
          <cell r="CS1859">
            <v>169.04657534246576</v>
          </cell>
          <cell r="CT1859">
            <v>169.04657534246576</v>
          </cell>
          <cell r="CU1859">
            <v>169.04657534246576</v>
          </cell>
        </row>
        <row r="1860">
          <cell r="C1860" t="str">
            <v>0943</v>
          </cell>
          <cell r="CK1860">
            <v>0</v>
          </cell>
          <cell r="CL1860">
            <v>0</v>
          </cell>
          <cell r="CM1860">
            <v>0</v>
          </cell>
          <cell r="CN1860">
            <v>0</v>
          </cell>
          <cell r="CO1860">
            <v>0</v>
          </cell>
          <cell r="CP1860">
            <v>0</v>
          </cell>
          <cell r="CQ1860">
            <v>0</v>
          </cell>
          <cell r="CR1860">
            <v>69.069672131147541</v>
          </cell>
          <cell r="CS1860">
            <v>46.172602739726024</v>
          </cell>
          <cell r="CT1860">
            <v>46.172602739726024</v>
          </cell>
          <cell r="CU1860">
            <v>46.172602739726024</v>
          </cell>
        </row>
        <row r="1861">
          <cell r="C1861" t="str">
            <v>0463</v>
          </cell>
          <cell r="CK1861">
            <v>0</v>
          </cell>
          <cell r="CL1861">
            <v>0</v>
          </cell>
          <cell r="CM1861">
            <v>0</v>
          </cell>
          <cell r="CN1861">
            <v>0</v>
          </cell>
          <cell r="CO1861">
            <v>0</v>
          </cell>
          <cell r="CP1861">
            <v>0</v>
          </cell>
          <cell r="CQ1861">
            <v>117.84868421052632</v>
          </cell>
          <cell r="CR1861">
            <v>49.076712328767123</v>
          </cell>
          <cell r="CS1861">
            <v>49.076712328767123</v>
          </cell>
          <cell r="CT1861">
            <v>49.076712328767123</v>
          </cell>
          <cell r="CU1861">
            <v>49.076712328767123</v>
          </cell>
        </row>
        <row r="1862">
          <cell r="C1862" t="str">
            <v>0898</v>
          </cell>
          <cell r="CK1862">
            <v>0</v>
          </cell>
          <cell r="CL1862">
            <v>0</v>
          </cell>
          <cell r="CM1862">
            <v>0</v>
          </cell>
          <cell r="CN1862">
            <v>0</v>
          </cell>
          <cell r="CO1862">
            <v>0</v>
          </cell>
          <cell r="CP1862">
            <v>0</v>
          </cell>
          <cell r="CQ1862">
            <v>0</v>
          </cell>
          <cell r="CR1862">
            <v>112.82191780821918</v>
          </cell>
          <cell r="CS1862">
            <v>150.43013698630136</v>
          </cell>
          <cell r="CT1862">
            <v>150.43013698630136</v>
          </cell>
          <cell r="CU1862">
            <v>150.43013698630136</v>
          </cell>
        </row>
        <row r="1863">
          <cell r="C1863" t="str">
            <v>0577</v>
          </cell>
          <cell r="CK1863">
            <v>0</v>
          </cell>
          <cell r="CL1863">
            <v>0</v>
          </cell>
          <cell r="CM1863">
            <v>76.946768060836504</v>
          </cell>
          <cell r="CN1863">
            <v>249.96164383561643</v>
          </cell>
          <cell r="CO1863">
            <v>102.88767123287671</v>
          </cell>
          <cell r="CP1863">
            <v>6.8849315068493153</v>
          </cell>
          <cell r="CQ1863">
            <v>243.75616438356164</v>
          </cell>
          <cell r="CR1863">
            <v>243.75616438356164</v>
          </cell>
          <cell r="CS1863">
            <v>243.75616438356164</v>
          </cell>
          <cell r="CT1863">
            <v>243.75616438356164</v>
          </cell>
          <cell r="CU1863">
            <v>243.75616438356164</v>
          </cell>
        </row>
        <row r="1864">
          <cell r="C1864" t="str">
            <v>0956</v>
          </cell>
          <cell r="CK1864">
            <v>0</v>
          </cell>
          <cell r="CL1864">
            <v>0</v>
          </cell>
          <cell r="CM1864">
            <v>0</v>
          </cell>
          <cell r="CN1864">
            <v>0</v>
          </cell>
          <cell r="CO1864">
            <v>0</v>
          </cell>
          <cell r="CP1864">
            <v>0</v>
          </cell>
          <cell r="CQ1864">
            <v>0</v>
          </cell>
          <cell r="CR1864">
            <v>50.688796680497923</v>
          </cell>
          <cell r="CS1864">
            <v>33.468493150684928</v>
          </cell>
          <cell r="CT1864">
            <v>33.468493150684928</v>
          </cell>
          <cell r="CU1864">
            <v>33.468493150684928</v>
          </cell>
        </row>
        <row r="1865">
          <cell r="C1865" t="str">
            <v>0887</v>
          </cell>
          <cell r="CK1865">
            <v>0</v>
          </cell>
          <cell r="CL1865">
            <v>0</v>
          </cell>
          <cell r="CM1865">
            <v>0</v>
          </cell>
          <cell r="CN1865">
            <v>0</v>
          </cell>
          <cell r="CO1865">
            <v>0</v>
          </cell>
          <cell r="CP1865">
            <v>0</v>
          </cell>
          <cell r="CQ1865">
            <v>0</v>
          </cell>
          <cell r="CR1865">
            <v>1084.8360655737704</v>
          </cell>
          <cell r="CS1865">
            <v>1186.4000000000001</v>
          </cell>
          <cell r="CT1865">
            <v>1277.490410958904</v>
          </cell>
          <cell r="CU1865">
            <v>1321.654794520548</v>
          </cell>
        </row>
        <row r="1866">
          <cell r="C1866" t="str">
            <v>0939</v>
          </cell>
          <cell r="CK1866">
            <v>0</v>
          </cell>
          <cell r="CL1866">
            <v>0</v>
          </cell>
          <cell r="CM1866">
            <v>0</v>
          </cell>
          <cell r="CN1866">
            <v>0</v>
          </cell>
          <cell r="CO1866">
            <v>0</v>
          </cell>
          <cell r="CP1866">
            <v>0</v>
          </cell>
          <cell r="CQ1866">
            <v>0</v>
          </cell>
          <cell r="CR1866">
            <v>98.967213114754102</v>
          </cell>
          <cell r="CS1866">
            <v>99.238356164383561</v>
          </cell>
          <cell r="CT1866">
            <v>99.238356164383561</v>
          </cell>
          <cell r="CU1866">
            <v>99.238356164383561</v>
          </cell>
        </row>
        <row r="1867">
          <cell r="C1867" t="str">
            <v>0922</v>
          </cell>
          <cell r="CK1867">
            <v>0</v>
          </cell>
          <cell r="CL1867">
            <v>0</v>
          </cell>
          <cell r="CM1867">
            <v>0</v>
          </cell>
          <cell r="CN1867">
            <v>0</v>
          </cell>
          <cell r="CO1867">
            <v>0</v>
          </cell>
          <cell r="CP1867">
            <v>0</v>
          </cell>
          <cell r="CQ1867">
            <v>0</v>
          </cell>
          <cell r="CR1867">
            <v>774.81919305337226</v>
          </cell>
          <cell r="CS1867">
            <v>770.60821917808221</v>
          </cell>
          <cell r="CT1867">
            <v>770.60821917808221</v>
          </cell>
          <cell r="CU1867">
            <v>770.60821917808221</v>
          </cell>
        </row>
        <row r="1868">
          <cell r="C1868" t="str">
            <v>0726</v>
          </cell>
          <cell r="CK1868">
            <v>0</v>
          </cell>
          <cell r="CL1868">
            <v>0</v>
          </cell>
          <cell r="CM1868">
            <v>0</v>
          </cell>
          <cell r="CN1868">
            <v>0</v>
          </cell>
          <cell r="CO1868">
            <v>0</v>
          </cell>
          <cell r="CP1868">
            <v>0</v>
          </cell>
          <cell r="CQ1868">
            <v>0</v>
          </cell>
          <cell r="CR1868">
            <v>59.032967032967036</v>
          </cell>
          <cell r="CS1868">
            <v>58.871232876712327</v>
          </cell>
          <cell r="CT1868">
            <v>58.871232876712327</v>
          </cell>
          <cell r="CU1868">
            <v>58.871232876712327</v>
          </cell>
        </row>
        <row r="1869">
          <cell r="C1869" t="str">
            <v>0752</v>
          </cell>
          <cell r="CK1869">
            <v>0</v>
          </cell>
          <cell r="CL1869">
            <v>0</v>
          </cell>
          <cell r="CM1869">
            <v>0</v>
          </cell>
          <cell r="CN1869">
            <v>0</v>
          </cell>
          <cell r="CO1869">
            <v>0</v>
          </cell>
          <cell r="CP1869">
            <v>0</v>
          </cell>
          <cell r="CQ1869">
            <v>0</v>
          </cell>
          <cell r="CR1869">
            <v>0</v>
          </cell>
          <cell r="CS1869">
            <v>1313.4</v>
          </cell>
          <cell r="CT1869">
            <v>1338.2328767123288</v>
          </cell>
          <cell r="CU1869">
            <v>1257.2712328767122</v>
          </cell>
        </row>
        <row r="1870">
          <cell r="C1870" t="str">
            <v>0767</v>
          </cell>
          <cell r="CK1870">
            <v>0</v>
          </cell>
          <cell r="CL1870">
            <v>0</v>
          </cell>
          <cell r="CM1870">
            <v>0</v>
          </cell>
          <cell r="CN1870">
            <v>0</v>
          </cell>
          <cell r="CO1870">
            <v>0</v>
          </cell>
          <cell r="CP1870">
            <v>0</v>
          </cell>
          <cell r="CQ1870">
            <v>0</v>
          </cell>
          <cell r="CR1870">
            <v>5682.2421401302499</v>
          </cell>
          <cell r="CS1870">
            <v>5659.0493150684933</v>
          </cell>
          <cell r="CT1870">
            <v>5659.0493150684933</v>
          </cell>
          <cell r="CU1870">
            <v>5659.0493150684933</v>
          </cell>
        </row>
        <row r="1871">
          <cell r="C1871" t="str">
            <v>0888</v>
          </cell>
          <cell r="CK1871">
            <v>0</v>
          </cell>
          <cell r="CL1871">
            <v>0</v>
          </cell>
          <cell r="CM1871">
            <v>0</v>
          </cell>
          <cell r="CN1871">
            <v>0</v>
          </cell>
          <cell r="CO1871">
            <v>0</v>
          </cell>
          <cell r="CP1871">
            <v>0</v>
          </cell>
          <cell r="CQ1871">
            <v>0</v>
          </cell>
          <cell r="CR1871">
            <v>802.15247252747258</v>
          </cell>
          <cell r="CS1871">
            <v>847.99561643835625</v>
          </cell>
          <cell r="CT1871">
            <v>896.3057534246575</v>
          </cell>
          <cell r="CU1871">
            <v>944.94712328767127</v>
          </cell>
        </row>
        <row r="1872">
          <cell r="C1872" t="str">
            <v>0941</v>
          </cell>
          <cell r="CK1872">
            <v>0</v>
          </cell>
          <cell r="CL1872">
            <v>0</v>
          </cell>
          <cell r="CM1872">
            <v>0</v>
          </cell>
          <cell r="CN1872">
            <v>0</v>
          </cell>
          <cell r="CO1872">
            <v>0</v>
          </cell>
          <cell r="CP1872">
            <v>0</v>
          </cell>
          <cell r="CQ1872">
            <v>0</v>
          </cell>
          <cell r="CR1872">
            <v>3695.1058394160582</v>
          </cell>
          <cell r="CS1872">
            <v>3657.3698630136987</v>
          </cell>
          <cell r="CT1872">
            <v>3614.4739726027397</v>
          </cell>
          <cell r="CU1872">
            <v>3570.476712328767</v>
          </cell>
        </row>
        <row r="1873">
          <cell r="C1873" t="str">
            <v>0992</v>
          </cell>
          <cell r="CK1873">
            <v>0</v>
          </cell>
          <cell r="CL1873">
            <v>0</v>
          </cell>
          <cell r="CM1873">
            <v>0</v>
          </cell>
          <cell r="CN1873">
            <v>0</v>
          </cell>
          <cell r="CO1873">
            <v>99.512455516014228</v>
          </cell>
          <cell r="CP1873">
            <v>76.610958904109594</v>
          </cell>
          <cell r="CQ1873">
            <v>76.610958904109594</v>
          </cell>
          <cell r="CR1873">
            <v>76.610958904109594</v>
          </cell>
          <cell r="CS1873">
            <v>76.610958904109594</v>
          </cell>
          <cell r="CT1873">
            <v>76.610958904109594</v>
          </cell>
          <cell r="CU1873">
            <v>76.610958904109594</v>
          </cell>
        </row>
        <row r="1874">
          <cell r="C1874" t="str">
            <v>0852</v>
          </cell>
          <cell r="CK1874">
            <v>0</v>
          </cell>
          <cell r="CL1874">
            <v>0</v>
          </cell>
          <cell r="CM1874">
            <v>0</v>
          </cell>
          <cell r="CN1874">
            <v>0</v>
          </cell>
          <cell r="CO1874">
            <v>0</v>
          </cell>
          <cell r="CP1874">
            <v>0</v>
          </cell>
          <cell r="CQ1874">
            <v>0</v>
          </cell>
          <cell r="CR1874">
            <v>503.16483516483515</v>
          </cell>
          <cell r="CS1874">
            <v>501.786301369863</v>
          </cell>
          <cell r="CT1874">
            <v>501.786301369863</v>
          </cell>
          <cell r="CU1874">
            <v>501.786301369863</v>
          </cell>
        </row>
        <row r="1875">
          <cell r="C1875" t="str">
            <v>0986</v>
          </cell>
          <cell r="CK1875">
            <v>0</v>
          </cell>
          <cell r="CL1875">
            <v>0</v>
          </cell>
          <cell r="CM1875">
            <v>0</v>
          </cell>
          <cell r="CN1875">
            <v>0</v>
          </cell>
          <cell r="CO1875">
            <v>0</v>
          </cell>
          <cell r="CP1875">
            <v>0</v>
          </cell>
          <cell r="CQ1875">
            <v>0</v>
          </cell>
          <cell r="CR1875">
            <v>113.46735395189003</v>
          </cell>
          <cell r="CS1875">
            <v>90.463013698630135</v>
          </cell>
          <cell r="CT1875">
            <v>90.463013698630135</v>
          </cell>
          <cell r="CU1875">
            <v>90.463013698630135</v>
          </cell>
        </row>
        <row r="1876">
          <cell r="C1876" t="str">
            <v>0915</v>
          </cell>
          <cell r="CK1876">
            <v>0</v>
          </cell>
          <cell r="CL1876">
            <v>0</v>
          </cell>
          <cell r="CM1876">
            <v>0</v>
          </cell>
          <cell r="CN1876">
            <v>0</v>
          </cell>
          <cell r="CO1876">
            <v>0</v>
          </cell>
          <cell r="CP1876">
            <v>0</v>
          </cell>
          <cell r="CQ1876">
            <v>0</v>
          </cell>
          <cell r="CR1876">
            <v>204.4742268041237</v>
          </cell>
          <cell r="CS1876">
            <v>163.01917808219179</v>
          </cell>
          <cell r="CT1876">
            <v>163.01917808219179</v>
          </cell>
          <cell r="CU1876">
            <v>163.01917808219179</v>
          </cell>
        </row>
        <row r="1877">
          <cell r="C1877" t="str">
            <v>0853</v>
          </cell>
          <cell r="CK1877">
            <v>0</v>
          </cell>
          <cell r="CL1877">
            <v>0</v>
          </cell>
          <cell r="CM1877">
            <v>0</v>
          </cell>
          <cell r="CN1877">
            <v>0</v>
          </cell>
          <cell r="CO1877">
            <v>0</v>
          </cell>
          <cell r="CP1877">
            <v>0</v>
          </cell>
          <cell r="CQ1877">
            <v>0</v>
          </cell>
          <cell r="CR1877">
            <v>83.027472527472526</v>
          </cell>
          <cell r="CS1877">
            <v>82.8</v>
          </cell>
          <cell r="CT1877">
            <v>82.8</v>
          </cell>
          <cell r="CU1877">
            <v>82.8</v>
          </cell>
        </row>
        <row r="1878">
          <cell r="C1878" t="str">
            <v>0650</v>
          </cell>
          <cell r="CK1878">
            <v>0</v>
          </cell>
          <cell r="CL1878">
            <v>0</v>
          </cell>
          <cell r="CM1878">
            <v>0</v>
          </cell>
          <cell r="CN1878">
            <v>0</v>
          </cell>
          <cell r="CO1878">
            <v>0</v>
          </cell>
          <cell r="CP1878">
            <v>0</v>
          </cell>
          <cell r="CQ1878">
            <v>0</v>
          </cell>
          <cell r="CR1878">
            <v>28.223958333333332</v>
          </cell>
          <cell r="CS1878">
            <v>14.846575342465753</v>
          </cell>
          <cell r="CT1878">
            <v>14.846575342465753</v>
          </cell>
          <cell r="CU1878">
            <v>14.846575342465753</v>
          </cell>
        </row>
        <row r="1879">
          <cell r="C1879" t="str">
            <v>0644</v>
          </cell>
          <cell r="CK1879">
            <v>0</v>
          </cell>
          <cell r="CL1879">
            <v>0</v>
          </cell>
          <cell r="CM1879">
            <v>0</v>
          </cell>
          <cell r="CN1879">
            <v>0</v>
          </cell>
          <cell r="CO1879">
            <v>0</v>
          </cell>
          <cell r="CP1879">
            <v>0</v>
          </cell>
          <cell r="CQ1879">
            <v>0</v>
          </cell>
          <cell r="CR1879">
            <v>17.395424836601308</v>
          </cell>
          <cell r="CS1879">
            <v>14.583561643835617</v>
          </cell>
          <cell r="CT1879">
            <v>14.583561643835617</v>
          </cell>
          <cell r="CU1879">
            <v>14.583561643835617</v>
          </cell>
        </row>
        <row r="1880">
          <cell r="C1880" t="str">
            <v>0618</v>
          </cell>
          <cell r="CK1880">
            <v>0</v>
          </cell>
          <cell r="CL1880">
            <v>0</v>
          </cell>
          <cell r="CM1880">
            <v>0</v>
          </cell>
          <cell r="CN1880">
            <v>0</v>
          </cell>
          <cell r="CO1880">
            <v>0</v>
          </cell>
          <cell r="CP1880">
            <v>0</v>
          </cell>
          <cell r="CQ1880">
            <v>0</v>
          </cell>
          <cell r="CR1880">
            <v>70.420420420420427</v>
          </cell>
          <cell r="CS1880">
            <v>64.246575342465746</v>
          </cell>
          <cell r="CT1880">
            <v>64.246575342465746</v>
          </cell>
          <cell r="CU1880">
            <v>64.246575342465746</v>
          </cell>
        </row>
        <row r="1881">
          <cell r="C1881" t="str">
            <v>0610</v>
          </cell>
          <cell r="CK1881">
            <v>0</v>
          </cell>
          <cell r="CL1881">
            <v>0</v>
          </cell>
          <cell r="CM1881">
            <v>0</v>
          </cell>
          <cell r="CN1881">
            <v>0</v>
          </cell>
          <cell r="CO1881">
            <v>0</v>
          </cell>
          <cell r="CP1881">
            <v>0</v>
          </cell>
          <cell r="CQ1881">
            <v>0</v>
          </cell>
          <cell r="CR1881">
            <v>125.24827586206897</v>
          </cell>
          <cell r="CS1881">
            <v>49.756164383561647</v>
          </cell>
          <cell r="CT1881">
            <v>49.756164383561647</v>
          </cell>
          <cell r="CU1881">
            <v>49.756164383561647</v>
          </cell>
        </row>
        <row r="1882">
          <cell r="C1882" t="str">
            <v>0968</v>
          </cell>
          <cell r="CK1882">
            <v>0</v>
          </cell>
          <cell r="CL1882">
            <v>50.267267267267265</v>
          </cell>
          <cell r="CM1882">
            <v>68.591780821917808</v>
          </cell>
          <cell r="CN1882">
            <v>78.728767123287668</v>
          </cell>
          <cell r="CO1882">
            <v>82.030136986301372</v>
          </cell>
          <cell r="CP1882">
            <v>161.12328767123287</v>
          </cell>
          <cell r="CQ1882">
            <v>180.57808219178082</v>
          </cell>
          <cell r="CR1882">
            <v>127.07945205479452</v>
          </cell>
          <cell r="CS1882">
            <v>211.8027397260274</v>
          </cell>
          <cell r="CT1882">
            <v>236.33424657534246</v>
          </cell>
          <cell r="CU1882">
            <v>236.33424657534246</v>
          </cell>
        </row>
        <row r="1883">
          <cell r="C1883" t="str">
            <v>0904</v>
          </cell>
          <cell r="CK1883">
            <v>0</v>
          </cell>
          <cell r="CL1883">
            <v>0</v>
          </cell>
          <cell r="CM1883">
            <v>0</v>
          </cell>
          <cell r="CN1883">
            <v>0</v>
          </cell>
          <cell r="CO1883">
            <v>0</v>
          </cell>
          <cell r="CP1883">
            <v>0</v>
          </cell>
          <cell r="CQ1883">
            <v>0</v>
          </cell>
          <cell r="CR1883">
            <v>0</v>
          </cell>
          <cell r="CS1883">
            <v>113.98360655737704</v>
          </cell>
          <cell r="CT1883">
            <v>161.88493150684931</v>
          </cell>
          <cell r="CU1883">
            <v>217.7917808219178</v>
          </cell>
        </row>
        <row r="1884">
          <cell r="C1884" t="str">
            <v>0928</v>
          </cell>
          <cell r="CK1884">
            <v>0</v>
          </cell>
          <cell r="CL1884">
            <v>0</v>
          </cell>
          <cell r="CM1884">
            <v>0</v>
          </cell>
          <cell r="CN1884">
            <v>0</v>
          </cell>
          <cell r="CO1884">
            <v>0</v>
          </cell>
          <cell r="CP1884">
            <v>0</v>
          </cell>
          <cell r="CQ1884">
            <v>0</v>
          </cell>
          <cell r="CR1884">
            <v>0</v>
          </cell>
          <cell r="CS1884">
            <v>924.08219178082197</v>
          </cell>
          <cell r="CT1884">
            <v>1518.4027397260274</v>
          </cell>
          <cell r="CU1884">
            <v>2250.4986301369863</v>
          </cell>
        </row>
        <row r="1885">
          <cell r="C1885" t="str">
            <v>0925</v>
          </cell>
          <cell r="CK1885">
            <v>0</v>
          </cell>
          <cell r="CL1885">
            <v>0</v>
          </cell>
          <cell r="CM1885">
            <v>0</v>
          </cell>
          <cell r="CN1885">
            <v>0</v>
          </cell>
          <cell r="CO1885">
            <v>0</v>
          </cell>
          <cell r="CP1885">
            <v>0</v>
          </cell>
          <cell r="CQ1885">
            <v>0</v>
          </cell>
          <cell r="CR1885">
            <v>127.75956284153006</v>
          </cell>
          <cell r="CS1885">
            <v>295.05205479452053</v>
          </cell>
          <cell r="CT1885">
            <v>326.58630136986301</v>
          </cell>
          <cell r="CU1885">
            <v>514.01369863013701</v>
          </cell>
        </row>
        <row r="1886">
          <cell r="C1886" t="str">
            <v>1012</v>
          </cell>
          <cell r="CK1886">
            <v>0</v>
          </cell>
          <cell r="CL1886">
            <v>0</v>
          </cell>
          <cell r="CM1886">
            <v>3.1369863013698631</v>
          </cell>
          <cell r="CN1886">
            <v>4.3506849315068497</v>
          </cell>
          <cell r="CO1886">
            <v>7.8465753424657532</v>
          </cell>
          <cell r="CP1886">
            <v>8.0164383561643842</v>
          </cell>
          <cell r="CQ1886">
            <v>8.0164383561643842</v>
          </cell>
          <cell r="CR1886">
            <v>13.556164383561644</v>
          </cell>
          <cell r="CS1886">
            <v>15.323287671232876</v>
          </cell>
          <cell r="CT1886">
            <v>15.323287671232876</v>
          </cell>
          <cell r="CU1886">
            <v>15.323287671232876</v>
          </cell>
        </row>
        <row r="1887">
          <cell r="C1887" t="str">
            <v>1001</v>
          </cell>
          <cell r="CK1887">
            <v>0</v>
          </cell>
          <cell r="CL1887">
            <v>22.801324503311257</v>
          </cell>
          <cell r="CM1887">
            <v>0.19178082191780821</v>
          </cell>
          <cell r="CN1887">
            <v>0.65205479452054793</v>
          </cell>
          <cell r="CO1887">
            <v>14.528767123287672</v>
          </cell>
          <cell r="CP1887">
            <v>21.805479452054794</v>
          </cell>
          <cell r="CQ1887">
            <v>36.471232876712328</v>
          </cell>
          <cell r="CR1887">
            <v>36.471232876712328</v>
          </cell>
          <cell r="CS1887">
            <v>36.471232876712328</v>
          </cell>
          <cell r="CT1887">
            <v>36.471232876712328</v>
          </cell>
          <cell r="CU1887">
            <v>36.471232876712328</v>
          </cell>
        </row>
        <row r="1888">
          <cell r="C1888" t="str">
            <v>0937</v>
          </cell>
          <cell r="CK1888">
            <v>0</v>
          </cell>
          <cell r="CL1888">
            <v>0</v>
          </cell>
          <cell r="CM1888">
            <v>0</v>
          </cell>
          <cell r="CN1888">
            <v>0</v>
          </cell>
          <cell r="CO1888">
            <v>0</v>
          </cell>
          <cell r="CP1888">
            <v>0</v>
          </cell>
          <cell r="CQ1888">
            <v>0</v>
          </cell>
          <cell r="CR1888">
            <v>0</v>
          </cell>
          <cell r="CS1888">
            <v>57.387861213878608</v>
          </cell>
          <cell r="CT1888">
            <v>57.179178082191783</v>
          </cell>
          <cell r="CU1888">
            <v>57.179178082191783</v>
          </cell>
        </row>
        <row r="1889">
          <cell r="C1889" t="str">
            <v>0903</v>
          </cell>
          <cell r="CK1889">
            <v>0</v>
          </cell>
          <cell r="CL1889">
            <v>0</v>
          </cell>
          <cell r="CM1889">
            <v>0</v>
          </cell>
          <cell r="CN1889">
            <v>0</v>
          </cell>
          <cell r="CO1889">
            <v>0</v>
          </cell>
          <cell r="CP1889">
            <v>0</v>
          </cell>
          <cell r="CQ1889">
            <v>0</v>
          </cell>
          <cell r="CR1889">
            <v>385.41447368421052</v>
          </cell>
          <cell r="CS1889">
            <v>160.50136986301371</v>
          </cell>
          <cell r="CT1889">
            <v>160.50136986301371</v>
          </cell>
          <cell r="CU1889">
            <v>160.50136986301371</v>
          </cell>
        </row>
        <row r="1890">
          <cell r="C1890" t="str">
            <v>0948</v>
          </cell>
          <cell r="CK1890">
            <v>0</v>
          </cell>
          <cell r="CL1890">
            <v>0</v>
          </cell>
          <cell r="CM1890">
            <v>0</v>
          </cell>
          <cell r="CN1890">
            <v>0</v>
          </cell>
          <cell r="CO1890">
            <v>0</v>
          </cell>
          <cell r="CP1890">
            <v>0</v>
          </cell>
          <cell r="CQ1890">
            <v>0</v>
          </cell>
          <cell r="CR1890">
            <v>21.14950166112957</v>
          </cell>
          <cell r="CS1890">
            <v>17.44109589041096</v>
          </cell>
          <cell r="CT1890">
            <v>17.44109589041096</v>
          </cell>
          <cell r="CU1890">
            <v>17.44109589041096</v>
          </cell>
        </row>
        <row r="1891">
          <cell r="C1891" t="str">
            <v>0883</v>
          </cell>
          <cell r="CK1891">
            <v>0</v>
          </cell>
          <cell r="CL1891">
            <v>0</v>
          </cell>
          <cell r="CM1891">
            <v>0</v>
          </cell>
          <cell r="CN1891">
            <v>0</v>
          </cell>
          <cell r="CO1891">
            <v>0</v>
          </cell>
          <cell r="CP1891">
            <v>0</v>
          </cell>
          <cell r="CQ1891">
            <v>0</v>
          </cell>
          <cell r="CR1891">
            <v>277.4958306351183</v>
          </cell>
          <cell r="CS1891">
            <v>276.49041095890414</v>
          </cell>
          <cell r="CT1891">
            <v>276.49041095890414</v>
          </cell>
          <cell r="CU1891">
            <v>276.49041095890414</v>
          </cell>
        </row>
        <row r="1892">
          <cell r="C1892" t="str">
            <v>0866</v>
          </cell>
          <cell r="CK1892">
            <v>0</v>
          </cell>
          <cell r="CL1892">
            <v>0</v>
          </cell>
          <cell r="CM1892">
            <v>0</v>
          </cell>
          <cell r="CN1892">
            <v>0</v>
          </cell>
          <cell r="CO1892">
            <v>0</v>
          </cell>
          <cell r="CP1892">
            <v>0</v>
          </cell>
          <cell r="CQ1892">
            <v>0</v>
          </cell>
          <cell r="CR1892">
            <v>1135.8</v>
          </cell>
          <cell r="CS1892">
            <v>809.06301369863013</v>
          </cell>
          <cell r="CT1892">
            <v>809.06301369863013</v>
          </cell>
          <cell r="CU1892">
            <v>809.06301369863013</v>
          </cell>
        </row>
        <row r="1893">
          <cell r="C1893" t="str">
            <v>0959</v>
          </cell>
          <cell r="CK1893">
            <v>0</v>
          </cell>
          <cell r="CL1893">
            <v>0</v>
          </cell>
          <cell r="CM1893">
            <v>0</v>
          </cell>
          <cell r="CN1893">
            <v>0</v>
          </cell>
          <cell r="CO1893">
            <v>96.490410958904107</v>
          </cell>
          <cell r="CP1893">
            <v>117.38904109589041</v>
          </cell>
          <cell r="CQ1893">
            <v>146.7068493150685</v>
          </cell>
          <cell r="CR1893">
            <v>176.49315068493149</v>
          </cell>
          <cell r="CS1893">
            <v>192.57808219178082</v>
          </cell>
          <cell r="CT1893">
            <v>211.35616438356163</v>
          </cell>
          <cell r="CU1893">
            <v>204.11780821917807</v>
          </cell>
        </row>
        <row r="1894">
          <cell r="C1894" t="str">
            <v>0926</v>
          </cell>
          <cell r="CK1894">
            <v>0</v>
          </cell>
          <cell r="CL1894">
            <v>0</v>
          </cell>
          <cell r="CM1894">
            <v>0</v>
          </cell>
          <cell r="CN1894">
            <v>0</v>
          </cell>
          <cell r="CO1894">
            <v>0</v>
          </cell>
          <cell r="CP1894">
            <v>0</v>
          </cell>
          <cell r="CQ1894">
            <v>0</v>
          </cell>
          <cell r="CR1894">
            <v>102.83434306569343</v>
          </cell>
          <cell r="CS1894">
            <v>90.171424657534246</v>
          </cell>
          <cell r="CT1894">
            <v>103.14665753424657</v>
          </cell>
          <cell r="CU1894">
            <v>103.14665753424657</v>
          </cell>
        </row>
        <row r="1895">
          <cell r="C1895" t="str">
            <v>0970</v>
          </cell>
          <cell r="CK1895">
            <v>319.30769230769232</v>
          </cell>
          <cell r="CL1895">
            <v>85.654794520547952</v>
          </cell>
          <cell r="CM1895">
            <v>61.032876712328765</v>
          </cell>
          <cell r="CN1895">
            <v>87.331506849315062</v>
          </cell>
          <cell r="CO1895">
            <v>85.852054794520555</v>
          </cell>
          <cell r="CP1895">
            <v>77.134246575342459</v>
          </cell>
          <cell r="CQ1895">
            <v>52.235616438356168</v>
          </cell>
          <cell r="CR1895">
            <v>52.235616438356168</v>
          </cell>
          <cell r="CS1895">
            <v>52.235616438356168</v>
          </cell>
          <cell r="CT1895">
            <v>52.235616438356168</v>
          </cell>
          <cell r="CU1895">
            <v>0</v>
          </cell>
        </row>
        <row r="1896">
          <cell r="C1896" t="str">
            <v>0931</v>
          </cell>
          <cell r="CK1896">
            <v>0</v>
          </cell>
          <cell r="CL1896">
            <v>0</v>
          </cell>
          <cell r="CM1896">
            <v>0</v>
          </cell>
          <cell r="CN1896">
            <v>0</v>
          </cell>
          <cell r="CO1896">
            <v>0</v>
          </cell>
          <cell r="CP1896">
            <v>0</v>
          </cell>
          <cell r="CQ1896">
            <v>0</v>
          </cell>
          <cell r="CR1896">
            <v>0</v>
          </cell>
          <cell r="CS1896">
            <v>104.89214611872146</v>
          </cell>
          <cell r="CT1896">
            <v>103.17260273972603</v>
          </cell>
          <cell r="CU1896">
            <v>103.17260273972603</v>
          </cell>
        </row>
        <row r="1897">
          <cell r="C1897" t="str">
            <v>0910</v>
          </cell>
          <cell r="CK1897">
            <v>0</v>
          </cell>
          <cell r="CL1897">
            <v>0</v>
          </cell>
          <cell r="CM1897">
            <v>0</v>
          </cell>
          <cell r="CN1897">
            <v>0</v>
          </cell>
          <cell r="CO1897">
            <v>0</v>
          </cell>
          <cell r="CP1897">
            <v>0</v>
          </cell>
          <cell r="CQ1897">
            <v>0</v>
          </cell>
          <cell r="CR1897">
            <v>243.33941605839416</v>
          </cell>
          <cell r="CS1897">
            <v>254.16438356164383</v>
          </cell>
          <cell r="CT1897">
            <v>254.16438356164383</v>
          </cell>
          <cell r="CU1897">
            <v>254.16438356164383</v>
          </cell>
        </row>
        <row r="1898">
          <cell r="C1898" t="str">
            <v>0894</v>
          </cell>
          <cell r="CK1898">
            <v>0</v>
          </cell>
          <cell r="CL1898">
            <v>0</v>
          </cell>
          <cell r="CM1898">
            <v>0</v>
          </cell>
          <cell r="CN1898">
            <v>0</v>
          </cell>
          <cell r="CO1898">
            <v>0</v>
          </cell>
          <cell r="CP1898">
            <v>0</v>
          </cell>
          <cell r="CQ1898">
            <v>0</v>
          </cell>
          <cell r="CR1898">
            <v>222.0490567514677</v>
          </cell>
          <cell r="CS1898">
            <v>221.41643835616438</v>
          </cell>
          <cell r="CT1898">
            <v>221.41643835616438</v>
          </cell>
          <cell r="CU1898">
            <v>221.41643835616438</v>
          </cell>
        </row>
        <row r="1899">
          <cell r="C1899" t="str">
            <v>0856</v>
          </cell>
          <cell r="CK1899">
            <v>0</v>
          </cell>
          <cell r="CL1899">
            <v>0</v>
          </cell>
          <cell r="CM1899">
            <v>0</v>
          </cell>
          <cell r="CN1899">
            <v>0</v>
          </cell>
          <cell r="CO1899">
            <v>0</v>
          </cell>
          <cell r="CP1899">
            <v>101.51373626373626</v>
          </cell>
          <cell r="CQ1899">
            <v>103.55890410958904</v>
          </cell>
          <cell r="CR1899">
            <v>157.55068493150685</v>
          </cell>
          <cell r="CS1899">
            <v>248.63287671232877</v>
          </cell>
          <cell r="CT1899">
            <v>244.19452054794522</v>
          </cell>
          <cell r="CU1899">
            <v>246.18356164383562</v>
          </cell>
        </row>
        <row r="1900">
          <cell r="C1900" t="str">
            <v>0869</v>
          </cell>
          <cell r="CK1900">
            <v>0</v>
          </cell>
          <cell r="CL1900">
            <v>0</v>
          </cell>
          <cell r="CM1900">
            <v>0</v>
          </cell>
          <cell r="CN1900">
            <v>0</v>
          </cell>
          <cell r="CO1900">
            <v>0</v>
          </cell>
          <cell r="CP1900">
            <v>0</v>
          </cell>
          <cell r="CQ1900">
            <v>0</v>
          </cell>
          <cell r="CR1900">
            <v>284.83026697330263</v>
          </cell>
          <cell r="CS1900">
            <v>283.79452054794518</v>
          </cell>
          <cell r="CT1900">
            <v>283.79452054794518</v>
          </cell>
          <cell r="CU1900">
            <v>283.79452054794518</v>
          </cell>
        </row>
        <row r="1901">
          <cell r="C1901" t="str">
            <v>0870</v>
          </cell>
          <cell r="CK1901">
            <v>0</v>
          </cell>
          <cell r="CL1901">
            <v>0</v>
          </cell>
          <cell r="CM1901">
            <v>0</v>
          </cell>
          <cell r="CN1901">
            <v>0</v>
          </cell>
          <cell r="CO1901">
            <v>0</v>
          </cell>
          <cell r="CP1901">
            <v>0</v>
          </cell>
          <cell r="CQ1901">
            <v>0</v>
          </cell>
          <cell r="CR1901">
            <v>718.76987301269878</v>
          </cell>
          <cell r="CS1901">
            <v>716.15616438356165</v>
          </cell>
          <cell r="CT1901">
            <v>716.15616438356165</v>
          </cell>
          <cell r="CU1901">
            <v>716.15616438356165</v>
          </cell>
        </row>
        <row r="1902">
          <cell r="C1902" t="str">
            <v>0857</v>
          </cell>
          <cell r="CK1902">
            <v>0</v>
          </cell>
          <cell r="CL1902">
            <v>0</v>
          </cell>
          <cell r="CM1902">
            <v>0</v>
          </cell>
          <cell r="CN1902">
            <v>0</v>
          </cell>
          <cell r="CO1902">
            <v>0</v>
          </cell>
          <cell r="CP1902">
            <v>0</v>
          </cell>
          <cell r="CQ1902">
            <v>0</v>
          </cell>
          <cell r="CR1902">
            <v>390.89836065573769</v>
          </cell>
          <cell r="CS1902">
            <v>326.64109589041095</v>
          </cell>
          <cell r="CT1902">
            <v>326.64109589041095</v>
          </cell>
          <cell r="CU1902">
            <v>326.64109589041095</v>
          </cell>
        </row>
        <row r="1903">
          <cell r="C1903" t="str">
            <v>0960</v>
          </cell>
          <cell r="CK1903">
            <v>0</v>
          </cell>
          <cell r="CL1903">
            <v>0</v>
          </cell>
          <cell r="CM1903">
            <v>0</v>
          </cell>
          <cell r="CN1903">
            <v>0</v>
          </cell>
          <cell r="CO1903">
            <v>0</v>
          </cell>
          <cell r="CP1903">
            <v>0</v>
          </cell>
          <cell r="CQ1903">
            <v>0</v>
          </cell>
          <cell r="CR1903">
            <v>0</v>
          </cell>
          <cell r="CS1903">
            <v>100.61095890410959</v>
          </cell>
          <cell r="CT1903">
            <v>100.61095890410959</v>
          </cell>
          <cell r="CU1903">
            <v>100.61095890410959</v>
          </cell>
        </row>
        <row r="1904">
          <cell r="C1904" t="str">
            <v>0950</v>
          </cell>
          <cell r="CK1904">
            <v>0</v>
          </cell>
          <cell r="CL1904">
            <v>0</v>
          </cell>
          <cell r="CM1904">
            <v>0</v>
          </cell>
          <cell r="CN1904">
            <v>0</v>
          </cell>
          <cell r="CO1904">
            <v>0</v>
          </cell>
          <cell r="CP1904">
            <v>0</v>
          </cell>
          <cell r="CQ1904">
            <v>0</v>
          </cell>
          <cell r="CR1904">
            <v>0</v>
          </cell>
          <cell r="CS1904">
            <v>84.826438356164388</v>
          </cell>
          <cell r="CT1904">
            <v>84.826438356164388</v>
          </cell>
          <cell r="CU1904">
            <v>84.826438356164388</v>
          </cell>
        </row>
        <row r="1905">
          <cell r="C1905" t="str">
            <v>0833</v>
          </cell>
          <cell r="CK1905">
            <v>0</v>
          </cell>
          <cell r="CL1905">
            <v>0</v>
          </cell>
          <cell r="CM1905">
            <v>0</v>
          </cell>
          <cell r="CN1905">
            <v>0</v>
          </cell>
          <cell r="CO1905">
            <v>0</v>
          </cell>
          <cell r="CP1905">
            <v>0</v>
          </cell>
          <cell r="CQ1905">
            <v>0</v>
          </cell>
          <cell r="CR1905">
            <v>563.69913008699132</v>
          </cell>
          <cell r="CS1905">
            <v>561.64931506849314</v>
          </cell>
          <cell r="CT1905">
            <v>561.64931506849314</v>
          </cell>
          <cell r="CU1905">
            <v>561.64931506849314</v>
          </cell>
        </row>
        <row r="1906">
          <cell r="C1906" t="str">
            <v>0949</v>
          </cell>
          <cell r="CK1906">
            <v>0</v>
          </cell>
          <cell r="CL1906">
            <v>0</v>
          </cell>
          <cell r="CM1906">
            <v>0</v>
          </cell>
          <cell r="CN1906">
            <v>0</v>
          </cell>
          <cell r="CO1906">
            <v>0</v>
          </cell>
          <cell r="CP1906">
            <v>0</v>
          </cell>
          <cell r="CQ1906">
            <v>0</v>
          </cell>
          <cell r="CR1906">
            <v>48.008241758241759</v>
          </cell>
          <cell r="CS1906">
            <v>47.876712328767127</v>
          </cell>
          <cell r="CT1906">
            <v>47.876712328767127</v>
          </cell>
          <cell r="CU1906">
            <v>47.876712328767127</v>
          </cell>
        </row>
        <row r="1907">
          <cell r="C1907" t="str">
            <v>0924</v>
          </cell>
          <cell r="CK1907">
            <v>0</v>
          </cell>
          <cell r="CL1907">
            <v>0</v>
          </cell>
          <cell r="CM1907">
            <v>0</v>
          </cell>
          <cell r="CN1907">
            <v>0</v>
          </cell>
          <cell r="CO1907">
            <v>0</v>
          </cell>
          <cell r="CP1907">
            <v>16.190384615384616</v>
          </cell>
          <cell r="CQ1907">
            <v>39.442191780821915</v>
          </cell>
          <cell r="CR1907">
            <v>51.881369863013703</v>
          </cell>
          <cell r="CS1907">
            <v>51.881369863013703</v>
          </cell>
          <cell r="CT1907">
            <v>51.881369863013703</v>
          </cell>
          <cell r="CU1907">
            <v>51.881369863013703</v>
          </cell>
        </row>
        <row r="1908">
          <cell r="C1908" t="str">
            <v>0865</v>
          </cell>
          <cell r="CK1908">
            <v>0</v>
          </cell>
          <cell r="CL1908">
            <v>0</v>
          </cell>
          <cell r="CM1908">
            <v>0</v>
          </cell>
          <cell r="CN1908">
            <v>0</v>
          </cell>
          <cell r="CO1908">
            <v>116.11475409836065</v>
          </cell>
          <cell r="CP1908">
            <v>109.93424657534247</v>
          </cell>
          <cell r="CQ1908">
            <v>109.93424657534247</v>
          </cell>
          <cell r="CR1908">
            <v>109.93424657534247</v>
          </cell>
          <cell r="CS1908">
            <v>109.93424657534247</v>
          </cell>
          <cell r="CT1908">
            <v>109.93424657534247</v>
          </cell>
          <cell r="CU1908">
            <v>109.93424657534247</v>
          </cell>
        </row>
        <row r="1909">
          <cell r="C1909" t="str">
            <v>0773</v>
          </cell>
          <cell r="CK1909">
            <v>0</v>
          </cell>
          <cell r="CL1909">
            <v>0</v>
          </cell>
          <cell r="CM1909">
            <v>0</v>
          </cell>
          <cell r="CN1909">
            <v>0</v>
          </cell>
          <cell r="CO1909">
            <v>0</v>
          </cell>
          <cell r="CP1909">
            <v>212.18688524590164</v>
          </cell>
          <cell r="CQ1909">
            <v>220.21369863013697</v>
          </cell>
          <cell r="CR1909">
            <v>374.84109589041094</v>
          </cell>
          <cell r="CS1909">
            <v>374.84109589041094</v>
          </cell>
          <cell r="CT1909">
            <v>374.84109589041094</v>
          </cell>
          <cell r="CU1909">
            <v>374.84109589041094</v>
          </cell>
        </row>
        <row r="1910">
          <cell r="C1910" t="str">
            <v>0867</v>
          </cell>
          <cell r="CK1910">
            <v>0</v>
          </cell>
          <cell r="CL1910">
            <v>0</v>
          </cell>
          <cell r="CM1910">
            <v>0</v>
          </cell>
          <cell r="CN1910">
            <v>0</v>
          </cell>
          <cell r="CO1910">
            <v>0</v>
          </cell>
          <cell r="CP1910">
            <v>0</v>
          </cell>
          <cell r="CQ1910">
            <v>0</v>
          </cell>
          <cell r="CR1910">
            <v>153.1094890510949</v>
          </cell>
          <cell r="CS1910">
            <v>157.37534246575342</v>
          </cell>
          <cell r="CT1910">
            <v>158.74794520547945</v>
          </cell>
          <cell r="CU1910">
            <v>158.74794520547945</v>
          </cell>
        </row>
        <row r="1911">
          <cell r="C1911" t="str">
            <v>0936</v>
          </cell>
          <cell r="CK1911">
            <v>0</v>
          </cell>
          <cell r="CL1911">
            <v>0</v>
          </cell>
          <cell r="CM1911">
            <v>0</v>
          </cell>
          <cell r="CN1911">
            <v>0</v>
          </cell>
          <cell r="CO1911">
            <v>0</v>
          </cell>
          <cell r="CP1911">
            <v>0</v>
          </cell>
          <cell r="CQ1911">
            <v>0</v>
          </cell>
          <cell r="CR1911">
            <v>0</v>
          </cell>
          <cell r="CS1911">
            <v>167.40882352941176</v>
          </cell>
          <cell r="CT1911">
            <v>176.73424657534247</v>
          </cell>
          <cell r="CU1911">
            <v>187.13150684931506</v>
          </cell>
        </row>
        <row r="1912">
          <cell r="C1912" t="str">
            <v>0877</v>
          </cell>
          <cell r="CK1912">
            <v>0</v>
          </cell>
          <cell r="CL1912">
            <v>0</v>
          </cell>
          <cell r="CM1912">
            <v>0</v>
          </cell>
          <cell r="CN1912">
            <v>0</v>
          </cell>
          <cell r="CO1912">
            <v>0</v>
          </cell>
          <cell r="CP1912">
            <v>0</v>
          </cell>
          <cell r="CQ1912">
            <v>0</v>
          </cell>
          <cell r="CR1912">
            <v>291.43125280199257</v>
          </cell>
          <cell r="CS1912">
            <v>290.37534246575342</v>
          </cell>
          <cell r="CT1912">
            <v>290.37534246575342</v>
          </cell>
          <cell r="CU1912">
            <v>290.37534246575342</v>
          </cell>
        </row>
        <row r="1913">
          <cell r="C1913" t="str">
            <v>0893</v>
          </cell>
          <cell r="CK1913">
            <v>0</v>
          </cell>
          <cell r="CL1913">
            <v>0</v>
          </cell>
          <cell r="CM1913">
            <v>0</v>
          </cell>
          <cell r="CN1913">
            <v>0</v>
          </cell>
          <cell r="CO1913">
            <v>0</v>
          </cell>
          <cell r="CP1913">
            <v>0</v>
          </cell>
          <cell r="CQ1913">
            <v>0</v>
          </cell>
          <cell r="CR1913">
            <v>659.4749287749288</v>
          </cell>
          <cell r="CS1913">
            <v>658.07068493150678</v>
          </cell>
          <cell r="CT1913">
            <v>625.95452054794521</v>
          </cell>
          <cell r="CU1913">
            <v>658.07068493150678</v>
          </cell>
        </row>
        <row r="1914">
          <cell r="C1914" t="str">
            <v>0930</v>
          </cell>
          <cell r="CK1914">
            <v>0</v>
          </cell>
          <cell r="CL1914">
            <v>0</v>
          </cell>
          <cell r="CM1914">
            <v>0</v>
          </cell>
          <cell r="CN1914">
            <v>0</v>
          </cell>
          <cell r="CO1914">
            <v>0</v>
          </cell>
          <cell r="CP1914">
            <v>0</v>
          </cell>
          <cell r="CQ1914">
            <v>0</v>
          </cell>
          <cell r="CR1914">
            <v>7.6751824817518246</v>
          </cell>
          <cell r="CS1914">
            <v>8.2739726027397253</v>
          </cell>
          <cell r="CT1914">
            <v>8.8657534246575338</v>
          </cell>
          <cell r="CU1914">
            <v>9.4547945205479458</v>
          </cell>
        </row>
        <row r="1915">
          <cell r="C1915" t="str">
            <v>0897</v>
          </cell>
          <cell r="CK1915">
            <v>0</v>
          </cell>
          <cell r="CL1915">
            <v>0</v>
          </cell>
          <cell r="CM1915">
            <v>0</v>
          </cell>
          <cell r="CN1915">
            <v>0</v>
          </cell>
          <cell r="CO1915">
            <v>0</v>
          </cell>
          <cell r="CP1915">
            <v>0</v>
          </cell>
          <cell r="CQ1915">
            <v>0</v>
          </cell>
          <cell r="CR1915">
            <v>700.60997750971171</v>
          </cell>
          <cell r="CS1915">
            <v>698.00547945205483</v>
          </cell>
          <cell r="CT1915">
            <v>698.00547945205483</v>
          </cell>
          <cell r="CU1915">
            <v>698.00547945205483</v>
          </cell>
        </row>
        <row r="1916">
          <cell r="C1916" t="str">
            <v>0902</v>
          </cell>
          <cell r="CK1916">
            <v>0</v>
          </cell>
          <cell r="CL1916">
            <v>0</v>
          </cell>
          <cell r="CM1916">
            <v>0</v>
          </cell>
          <cell r="CN1916">
            <v>0</v>
          </cell>
          <cell r="CO1916">
            <v>0</v>
          </cell>
          <cell r="CP1916">
            <v>0</v>
          </cell>
          <cell r="CQ1916">
            <v>0</v>
          </cell>
          <cell r="CR1916">
            <v>1434.5633802816901</v>
          </cell>
          <cell r="CS1916">
            <v>1671.4438356164383</v>
          </cell>
          <cell r="CT1916">
            <v>2529.1205479452055</v>
          </cell>
          <cell r="CU1916">
            <v>3369.0054794520547</v>
          </cell>
        </row>
        <row r="1917">
          <cell r="C1917" t="str">
            <v>0837</v>
          </cell>
          <cell r="CK1917">
            <v>0</v>
          </cell>
          <cell r="CL1917">
            <v>0</v>
          </cell>
          <cell r="CM1917">
            <v>0</v>
          </cell>
          <cell r="CN1917">
            <v>0</v>
          </cell>
          <cell r="CO1917">
            <v>0</v>
          </cell>
          <cell r="CP1917">
            <v>0</v>
          </cell>
          <cell r="CQ1917">
            <v>0</v>
          </cell>
          <cell r="CR1917">
            <v>967.05082068369745</v>
          </cell>
          <cell r="CS1917">
            <v>958.41643835616435</v>
          </cell>
          <cell r="CT1917">
            <v>958.41643835616435</v>
          </cell>
          <cell r="CU1917">
            <v>958.41643835616435</v>
          </cell>
        </row>
        <row r="1918">
          <cell r="C1918" t="str">
            <v>0829</v>
          </cell>
          <cell r="CK1918">
            <v>0</v>
          </cell>
          <cell r="CL1918">
            <v>0</v>
          </cell>
          <cell r="CM1918">
            <v>0</v>
          </cell>
          <cell r="CN1918">
            <v>0</v>
          </cell>
          <cell r="CO1918">
            <v>0</v>
          </cell>
          <cell r="CP1918">
            <v>0</v>
          </cell>
          <cell r="CQ1918">
            <v>0</v>
          </cell>
          <cell r="CR1918">
            <v>104.75352464753524</v>
          </cell>
          <cell r="CS1918">
            <v>104.37260273972603</v>
          </cell>
          <cell r="CT1918">
            <v>104.37260273972603</v>
          </cell>
          <cell r="CU1918">
            <v>104.37260273972603</v>
          </cell>
        </row>
        <row r="1919">
          <cell r="C1919" t="str">
            <v>0909</v>
          </cell>
          <cell r="CK1919">
            <v>0</v>
          </cell>
          <cell r="CL1919">
            <v>0</v>
          </cell>
          <cell r="CM1919">
            <v>0</v>
          </cell>
          <cell r="CN1919">
            <v>0</v>
          </cell>
          <cell r="CO1919">
            <v>0</v>
          </cell>
          <cell r="CP1919">
            <v>0</v>
          </cell>
          <cell r="CQ1919">
            <v>0</v>
          </cell>
          <cell r="CR1919">
            <v>595.28846153846155</v>
          </cell>
          <cell r="CS1919">
            <v>593.65753424657532</v>
          </cell>
          <cell r="CT1919">
            <v>593.65753424657532</v>
          </cell>
          <cell r="CU1919">
            <v>593.65753424657532</v>
          </cell>
        </row>
        <row r="1920">
          <cell r="C1920" t="str">
            <v>0874</v>
          </cell>
          <cell r="CK1920">
            <v>0</v>
          </cell>
          <cell r="CL1920">
            <v>0</v>
          </cell>
          <cell r="CM1920">
            <v>0</v>
          </cell>
          <cell r="CN1920">
            <v>0</v>
          </cell>
          <cell r="CO1920">
            <v>0</v>
          </cell>
          <cell r="CP1920">
            <v>0</v>
          </cell>
          <cell r="CQ1920">
            <v>0</v>
          </cell>
          <cell r="CR1920">
            <v>0</v>
          </cell>
          <cell r="CS1920">
            <v>0</v>
          </cell>
          <cell r="CT1920">
            <v>0</v>
          </cell>
          <cell r="CU1920">
            <v>681.59289617486343</v>
          </cell>
        </row>
        <row r="1921">
          <cell r="C1921" t="str">
            <v>0886</v>
          </cell>
          <cell r="CK1921">
            <v>0</v>
          </cell>
          <cell r="CL1921">
            <v>0</v>
          </cell>
          <cell r="CM1921">
            <v>0</v>
          </cell>
          <cell r="CN1921">
            <v>0</v>
          </cell>
          <cell r="CO1921">
            <v>0</v>
          </cell>
          <cell r="CP1921">
            <v>0</v>
          </cell>
          <cell r="CQ1921">
            <v>0</v>
          </cell>
          <cell r="CR1921">
            <v>198.15874294923447</v>
          </cell>
          <cell r="CS1921">
            <v>196.7123287671233</v>
          </cell>
          <cell r="CT1921">
            <v>196.7123287671233</v>
          </cell>
          <cell r="CU1921">
            <v>196.7123287671233</v>
          </cell>
        </row>
        <row r="1922">
          <cell r="C1922" t="str">
            <v>0940</v>
          </cell>
          <cell r="CK1922">
            <v>0</v>
          </cell>
          <cell r="CL1922">
            <v>0</v>
          </cell>
          <cell r="CM1922">
            <v>0</v>
          </cell>
          <cell r="CN1922">
            <v>0</v>
          </cell>
          <cell r="CO1922">
            <v>0</v>
          </cell>
          <cell r="CP1922">
            <v>0</v>
          </cell>
          <cell r="CQ1922">
            <v>0</v>
          </cell>
          <cell r="CR1922">
            <v>33.284460966542753</v>
          </cell>
          <cell r="CS1922">
            <v>24.530191780821919</v>
          </cell>
          <cell r="CT1922">
            <v>24.530191780821919</v>
          </cell>
          <cell r="CU1922">
            <v>24.530191780821919</v>
          </cell>
        </row>
        <row r="1923">
          <cell r="C1923" t="str">
            <v>0762</v>
          </cell>
          <cell r="CK1923">
            <v>0</v>
          </cell>
          <cell r="CL1923">
            <v>0</v>
          </cell>
          <cell r="CM1923">
            <v>0</v>
          </cell>
          <cell r="CN1923">
            <v>0</v>
          </cell>
          <cell r="CO1923">
            <v>0</v>
          </cell>
          <cell r="CP1923">
            <v>0</v>
          </cell>
          <cell r="CQ1923">
            <v>0</v>
          </cell>
          <cell r="CR1923">
            <v>0</v>
          </cell>
          <cell r="CS1923">
            <v>107.12328767123287</v>
          </cell>
          <cell r="CT1923">
            <v>100.27397260273973</v>
          </cell>
          <cell r="CU1923">
            <v>93.972602739726028</v>
          </cell>
        </row>
        <row r="1924">
          <cell r="C1924" t="str">
            <v>0884</v>
          </cell>
          <cell r="CK1924">
            <v>0</v>
          </cell>
          <cell r="CL1924">
            <v>0</v>
          </cell>
          <cell r="CM1924">
            <v>0</v>
          </cell>
          <cell r="CN1924">
            <v>0</v>
          </cell>
          <cell r="CO1924">
            <v>0</v>
          </cell>
          <cell r="CP1924">
            <v>0</v>
          </cell>
          <cell r="CQ1924">
            <v>0</v>
          </cell>
          <cell r="CR1924">
            <v>420.65163934426232</v>
          </cell>
          <cell r="CS1924">
            <v>443.32328767123289</v>
          </cell>
          <cell r="CT1924">
            <v>507.88493150684934</v>
          </cell>
          <cell r="CU1924">
            <v>507.88493150684934</v>
          </cell>
        </row>
        <row r="1925">
          <cell r="C1925" t="str">
            <v>0873</v>
          </cell>
          <cell r="CK1925">
            <v>0</v>
          </cell>
          <cell r="CL1925">
            <v>0</v>
          </cell>
          <cell r="CM1925">
            <v>0</v>
          </cell>
          <cell r="CN1925">
            <v>0</v>
          </cell>
          <cell r="CO1925">
            <v>0</v>
          </cell>
          <cell r="CP1925">
            <v>0</v>
          </cell>
          <cell r="CQ1925">
            <v>0</v>
          </cell>
          <cell r="CR1925">
            <v>188.9847204132046</v>
          </cell>
          <cell r="CS1925">
            <v>188.36712328767123</v>
          </cell>
          <cell r="CT1925">
            <v>188.36712328767123</v>
          </cell>
          <cell r="CU1925">
            <v>188.36712328767123</v>
          </cell>
        </row>
        <row r="1926">
          <cell r="C1926" t="str">
            <v>0878</v>
          </cell>
          <cell r="CK1926">
            <v>0</v>
          </cell>
          <cell r="CL1926">
            <v>0</v>
          </cell>
          <cell r="CM1926">
            <v>0</v>
          </cell>
          <cell r="CN1926">
            <v>0</v>
          </cell>
          <cell r="CO1926">
            <v>0</v>
          </cell>
          <cell r="CP1926">
            <v>0</v>
          </cell>
          <cell r="CQ1926">
            <v>0</v>
          </cell>
          <cell r="CR1926">
            <v>162.64770724805453</v>
          </cell>
          <cell r="CS1926">
            <v>161.8876712328767</v>
          </cell>
          <cell r="CT1926">
            <v>161.8876712328767</v>
          </cell>
          <cell r="CU1926">
            <v>161.8876712328767</v>
          </cell>
        </row>
        <row r="1927">
          <cell r="C1927" t="str">
            <v>0953</v>
          </cell>
          <cell r="CK1927">
            <v>0</v>
          </cell>
          <cell r="CL1927">
            <v>0</v>
          </cell>
          <cell r="CM1927">
            <v>0</v>
          </cell>
          <cell r="CN1927">
            <v>0</v>
          </cell>
          <cell r="CO1927">
            <v>0</v>
          </cell>
          <cell r="CP1927">
            <v>0</v>
          </cell>
          <cell r="CQ1927">
            <v>0</v>
          </cell>
          <cell r="CR1927">
            <v>60.142760800842993</v>
          </cell>
          <cell r="CS1927">
            <v>59.912328767123284</v>
          </cell>
          <cell r="CT1927">
            <v>59.912328767123284</v>
          </cell>
          <cell r="CU1927">
            <v>59.912328767123284</v>
          </cell>
        </row>
        <row r="1928">
          <cell r="C1928" t="str">
            <v>0868</v>
          </cell>
          <cell r="CK1928">
            <v>0</v>
          </cell>
          <cell r="CL1928">
            <v>0</v>
          </cell>
          <cell r="CM1928">
            <v>0</v>
          </cell>
          <cell r="CN1928">
            <v>0</v>
          </cell>
          <cell r="CO1928">
            <v>0</v>
          </cell>
          <cell r="CP1928">
            <v>0</v>
          </cell>
          <cell r="CQ1928">
            <v>0</v>
          </cell>
          <cell r="CR1928">
            <v>14906.516728624536</v>
          </cell>
          <cell r="CS1928">
            <v>13177.071232876713</v>
          </cell>
          <cell r="CT1928">
            <v>13177.071232876713</v>
          </cell>
          <cell r="CU1928">
            <v>13177.071232876713</v>
          </cell>
        </row>
        <row r="1929">
          <cell r="C1929" t="str">
            <v>0535</v>
          </cell>
          <cell r="CK1929">
            <v>0</v>
          </cell>
          <cell r="CL1929">
            <v>0</v>
          </cell>
          <cell r="CM1929">
            <v>0</v>
          </cell>
          <cell r="CN1929">
            <v>0</v>
          </cell>
          <cell r="CO1929">
            <v>0</v>
          </cell>
          <cell r="CP1929">
            <v>0</v>
          </cell>
          <cell r="CQ1929">
            <v>0</v>
          </cell>
          <cell r="CR1929">
            <v>308.67307692307691</v>
          </cell>
          <cell r="CS1929">
            <v>307.82739726027398</v>
          </cell>
          <cell r="CT1929">
            <v>307.82739726027398</v>
          </cell>
          <cell r="CU1929">
            <v>307.82739726027398</v>
          </cell>
        </row>
        <row r="1930">
          <cell r="C1930" t="str">
            <v>0955</v>
          </cell>
          <cell r="CK1930">
            <v>0</v>
          </cell>
          <cell r="CL1930">
            <v>0</v>
          </cell>
          <cell r="CM1930">
            <v>0</v>
          </cell>
          <cell r="CN1930">
            <v>0</v>
          </cell>
          <cell r="CO1930">
            <v>0</v>
          </cell>
          <cell r="CP1930">
            <v>0</v>
          </cell>
          <cell r="CQ1930">
            <v>0</v>
          </cell>
          <cell r="CR1930">
            <v>80.419928825622776</v>
          </cell>
          <cell r="CS1930">
            <v>61.912328767123284</v>
          </cell>
          <cell r="CT1930">
            <v>61.912328767123284</v>
          </cell>
          <cell r="CU1930">
            <v>61.912328767123284</v>
          </cell>
        </row>
        <row r="1931">
          <cell r="C1931" t="str">
            <v>0835</v>
          </cell>
          <cell r="CK1931">
            <v>0</v>
          </cell>
          <cell r="CL1931">
            <v>0</v>
          </cell>
          <cell r="CM1931">
            <v>0</v>
          </cell>
          <cell r="CN1931">
            <v>0</v>
          </cell>
          <cell r="CO1931">
            <v>0</v>
          </cell>
          <cell r="CP1931">
            <v>0</v>
          </cell>
          <cell r="CQ1931">
            <v>0</v>
          </cell>
          <cell r="CR1931">
            <v>0</v>
          </cell>
          <cell r="CS1931">
            <v>95.07671232876713</v>
          </cell>
          <cell r="CT1931">
            <v>95.07671232876713</v>
          </cell>
          <cell r="CU1931">
            <v>95.07671232876713</v>
          </cell>
        </row>
        <row r="1932">
          <cell r="C1932" t="str">
            <v>0935</v>
          </cell>
          <cell r="CK1932">
            <v>0</v>
          </cell>
          <cell r="CL1932">
            <v>0</v>
          </cell>
          <cell r="CM1932">
            <v>0</v>
          </cell>
          <cell r="CN1932">
            <v>0</v>
          </cell>
          <cell r="CO1932">
            <v>0</v>
          </cell>
          <cell r="CP1932">
            <v>0</v>
          </cell>
          <cell r="CQ1932">
            <v>0</v>
          </cell>
          <cell r="CR1932">
            <v>43.97902097902098</v>
          </cell>
          <cell r="CS1932">
            <v>34.460273972602742</v>
          </cell>
          <cell r="CT1932">
            <v>34.460273972602742</v>
          </cell>
          <cell r="CU1932">
            <v>34.460273972602742</v>
          </cell>
        </row>
        <row r="1933">
          <cell r="C1933" t="str">
            <v>0841</v>
          </cell>
          <cell r="CK1933">
            <v>0</v>
          </cell>
          <cell r="CL1933">
            <v>0</v>
          </cell>
          <cell r="CM1933">
            <v>0</v>
          </cell>
          <cell r="CN1933">
            <v>0</v>
          </cell>
          <cell r="CO1933">
            <v>0</v>
          </cell>
          <cell r="CP1933">
            <v>0</v>
          </cell>
          <cell r="CQ1933">
            <v>0</v>
          </cell>
          <cell r="CR1933">
            <v>1455.1381578947369</v>
          </cell>
          <cell r="CS1933">
            <v>763.08767123287669</v>
          </cell>
          <cell r="CT1933">
            <v>779.30136986301375</v>
          </cell>
          <cell r="CU1933">
            <v>779.30136986301375</v>
          </cell>
        </row>
        <row r="1934">
          <cell r="C1934" t="str">
            <v>0831</v>
          </cell>
          <cell r="CK1934">
            <v>0</v>
          </cell>
          <cell r="CL1934">
            <v>0</v>
          </cell>
          <cell r="CM1934">
            <v>0</v>
          </cell>
          <cell r="CN1934">
            <v>0</v>
          </cell>
          <cell r="CO1934">
            <v>0</v>
          </cell>
          <cell r="CP1934">
            <v>0</v>
          </cell>
          <cell r="CQ1934">
            <v>0</v>
          </cell>
          <cell r="CR1934">
            <v>45.365384615384613</v>
          </cell>
          <cell r="CS1934">
            <v>45.241095890410961</v>
          </cell>
          <cell r="CT1934">
            <v>45.241095890410961</v>
          </cell>
          <cell r="CU1934">
            <v>45.241095890410961</v>
          </cell>
        </row>
        <row r="1935">
          <cell r="C1935" t="str">
            <v>0958</v>
          </cell>
          <cell r="CK1935">
            <v>0</v>
          </cell>
          <cell r="CL1935">
            <v>0</v>
          </cell>
          <cell r="CM1935">
            <v>0</v>
          </cell>
          <cell r="CN1935">
            <v>0</v>
          </cell>
          <cell r="CO1935">
            <v>0</v>
          </cell>
          <cell r="CP1935">
            <v>0</v>
          </cell>
          <cell r="CQ1935">
            <v>0</v>
          </cell>
          <cell r="CR1935">
            <v>0</v>
          </cell>
          <cell r="CS1935">
            <v>98.389041095890406</v>
          </cell>
          <cell r="CT1935">
            <v>98.389041095890406</v>
          </cell>
          <cell r="CU1935">
            <v>98.389041095890406</v>
          </cell>
        </row>
        <row r="1936">
          <cell r="C1936" t="str">
            <v>0832</v>
          </cell>
          <cell r="CK1936">
            <v>0</v>
          </cell>
          <cell r="CL1936">
            <v>0</v>
          </cell>
          <cell r="CM1936">
            <v>0</v>
          </cell>
          <cell r="CN1936">
            <v>0</v>
          </cell>
          <cell r="CO1936">
            <v>0</v>
          </cell>
          <cell r="CP1936">
            <v>0</v>
          </cell>
          <cell r="CQ1936">
            <v>0</v>
          </cell>
          <cell r="CR1936">
            <v>0</v>
          </cell>
          <cell r="CS1936">
            <v>445.17377049180328</v>
          </cell>
          <cell r="CT1936">
            <v>371.99452054794523</v>
          </cell>
          <cell r="CU1936">
            <v>371.99452054794523</v>
          </cell>
        </row>
        <row r="1937">
          <cell r="C1937" t="str">
            <v>0827</v>
          </cell>
          <cell r="CK1937">
            <v>0</v>
          </cell>
          <cell r="CL1937">
            <v>0</v>
          </cell>
          <cell r="CM1937">
            <v>0</v>
          </cell>
          <cell r="CN1937">
            <v>0</v>
          </cell>
          <cell r="CO1937">
            <v>0</v>
          </cell>
          <cell r="CP1937">
            <v>0</v>
          </cell>
          <cell r="CQ1937">
            <v>0</v>
          </cell>
          <cell r="CR1937">
            <v>91.818681318681314</v>
          </cell>
          <cell r="CS1937">
            <v>91.567123287671237</v>
          </cell>
          <cell r="CT1937">
            <v>91.567123287671237</v>
          </cell>
          <cell r="CU1937">
            <v>91.567123287671237</v>
          </cell>
        </row>
        <row r="1938">
          <cell r="C1938" t="str">
            <v>0944</v>
          </cell>
          <cell r="CK1938">
            <v>0</v>
          </cell>
          <cell r="CL1938">
            <v>0</v>
          </cell>
          <cell r="CM1938">
            <v>0</v>
          </cell>
          <cell r="CN1938">
            <v>0</v>
          </cell>
          <cell r="CO1938">
            <v>9.3084109589041102</v>
          </cell>
          <cell r="CP1938">
            <v>14.294794520547946</v>
          </cell>
          <cell r="CQ1938">
            <v>15.966246575342467</v>
          </cell>
          <cell r="CR1938">
            <v>15.966246575342467</v>
          </cell>
          <cell r="CS1938">
            <v>15.966246575342467</v>
          </cell>
          <cell r="CT1938">
            <v>15.966246575342467</v>
          </cell>
          <cell r="CU1938">
            <v>15.966246575342467</v>
          </cell>
        </row>
        <row r="1939">
          <cell r="C1939" t="str">
            <v>0840</v>
          </cell>
          <cell r="CK1939">
            <v>0</v>
          </cell>
          <cell r="CL1939">
            <v>0</v>
          </cell>
          <cell r="CM1939">
            <v>0</v>
          </cell>
          <cell r="CN1939">
            <v>0</v>
          </cell>
          <cell r="CO1939">
            <v>108.05494505494505</v>
          </cell>
          <cell r="CP1939">
            <v>104.44383561643835</v>
          </cell>
          <cell r="CQ1939">
            <v>203.50684931506851</v>
          </cell>
          <cell r="CR1939">
            <v>392.18356164383562</v>
          </cell>
          <cell r="CS1939">
            <v>451.63835616438354</v>
          </cell>
          <cell r="CT1939">
            <v>451.63835616438354</v>
          </cell>
          <cell r="CU1939">
            <v>451.63835616438354</v>
          </cell>
        </row>
        <row r="1940">
          <cell r="C1940" t="str">
            <v>0942</v>
          </cell>
          <cell r="CK1940">
            <v>0</v>
          </cell>
          <cell r="CL1940">
            <v>0</v>
          </cell>
          <cell r="CM1940">
            <v>0</v>
          </cell>
          <cell r="CN1940">
            <v>0</v>
          </cell>
          <cell r="CO1940">
            <v>0</v>
          </cell>
          <cell r="CP1940">
            <v>0</v>
          </cell>
          <cell r="CQ1940">
            <v>0</v>
          </cell>
          <cell r="CR1940">
            <v>22.62043795620438</v>
          </cell>
          <cell r="CS1940">
            <v>16.980821917808218</v>
          </cell>
          <cell r="CT1940">
            <v>16.980821917808218</v>
          </cell>
          <cell r="CU1940">
            <v>16.980821917808218</v>
          </cell>
        </row>
        <row r="1941">
          <cell r="C1941" t="str">
            <v>0842</v>
          </cell>
          <cell r="CK1941">
            <v>0</v>
          </cell>
          <cell r="CL1941">
            <v>0</v>
          </cell>
          <cell r="CM1941">
            <v>0</v>
          </cell>
          <cell r="CN1941">
            <v>0</v>
          </cell>
          <cell r="CO1941">
            <v>0</v>
          </cell>
          <cell r="CP1941">
            <v>0</v>
          </cell>
          <cell r="CQ1941">
            <v>0</v>
          </cell>
          <cell r="CR1941">
            <v>330.46872852233673</v>
          </cell>
          <cell r="CS1941">
            <v>329.33698630136985</v>
          </cell>
          <cell r="CT1941">
            <v>329.33698630136985</v>
          </cell>
          <cell r="CU1941">
            <v>329.33698630136985</v>
          </cell>
        </row>
        <row r="1942">
          <cell r="C1942" t="str">
            <v>0855</v>
          </cell>
          <cell r="CK1942">
            <v>0</v>
          </cell>
          <cell r="CL1942">
            <v>0</v>
          </cell>
          <cell r="CM1942">
            <v>0</v>
          </cell>
          <cell r="CN1942">
            <v>0</v>
          </cell>
          <cell r="CO1942">
            <v>0</v>
          </cell>
          <cell r="CP1942">
            <v>0</v>
          </cell>
          <cell r="CQ1942">
            <v>0</v>
          </cell>
          <cell r="CR1942">
            <v>169.20983606557377</v>
          </cell>
          <cell r="CS1942">
            <v>141.39452054794521</v>
          </cell>
          <cell r="CT1942">
            <v>141.39452054794521</v>
          </cell>
          <cell r="CU1942">
            <v>141.39452054794521</v>
          </cell>
        </row>
        <row r="1943">
          <cell r="C1943" t="str">
            <v>0946</v>
          </cell>
          <cell r="CK1943">
            <v>0</v>
          </cell>
          <cell r="CL1943">
            <v>0</v>
          </cell>
          <cell r="CM1943">
            <v>0</v>
          </cell>
          <cell r="CN1943">
            <v>0</v>
          </cell>
          <cell r="CO1943">
            <v>0</v>
          </cell>
          <cell r="CP1943">
            <v>0</v>
          </cell>
          <cell r="CQ1943">
            <v>0</v>
          </cell>
          <cell r="CR1943">
            <v>18.676870748299319</v>
          </cell>
          <cell r="CS1943">
            <v>15.043835616438356</v>
          </cell>
          <cell r="CT1943">
            <v>15.043835616438356</v>
          </cell>
          <cell r="CU1943">
            <v>15.043835616438356</v>
          </cell>
        </row>
        <row r="1944">
          <cell r="C1944" t="str">
            <v>0919</v>
          </cell>
          <cell r="CK1944">
            <v>0</v>
          </cell>
          <cell r="CL1944">
            <v>0</v>
          </cell>
          <cell r="CM1944">
            <v>0</v>
          </cell>
          <cell r="CN1944">
            <v>0</v>
          </cell>
          <cell r="CO1944">
            <v>0</v>
          </cell>
          <cell r="CP1944">
            <v>0</v>
          </cell>
          <cell r="CQ1944">
            <v>0</v>
          </cell>
          <cell r="CR1944">
            <v>81.550819672131141</v>
          </cell>
          <cell r="CS1944">
            <v>68.145205479452059</v>
          </cell>
          <cell r="CT1944">
            <v>68.145205479452059</v>
          </cell>
          <cell r="CU1944">
            <v>68.145205479452059</v>
          </cell>
        </row>
        <row r="1945">
          <cell r="C1945" t="str">
            <v>0838</v>
          </cell>
          <cell r="CK1945">
            <v>0</v>
          </cell>
          <cell r="CL1945">
            <v>0</v>
          </cell>
          <cell r="CM1945">
            <v>0</v>
          </cell>
          <cell r="CN1945">
            <v>0</v>
          </cell>
          <cell r="CO1945">
            <v>0</v>
          </cell>
          <cell r="CP1945">
            <v>0</v>
          </cell>
          <cell r="CQ1945">
            <v>0</v>
          </cell>
          <cell r="CR1945">
            <v>7656.1475409836066</v>
          </cell>
          <cell r="CS1945">
            <v>7677.1232876712329</v>
          </cell>
          <cell r="CT1945">
            <v>7677.1232876712329</v>
          </cell>
          <cell r="CU1945">
            <v>7677.1232876712329</v>
          </cell>
        </row>
        <row r="1946">
          <cell r="C1946" t="str">
            <v>0836</v>
          </cell>
          <cell r="CK1946">
            <v>0</v>
          </cell>
          <cell r="CL1946">
            <v>0</v>
          </cell>
          <cell r="CM1946">
            <v>0</v>
          </cell>
          <cell r="CN1946">
            <v>0</v>
          </cell>
          <cell r="CO1946">
            <v>0</v>
          </cell>
          <cell r="CP1946">
            <v>0</v>
          </cell>
          <cell r="CQ1946">
            <v>0</v>
          </cell>
          <cell r="CR1946">
            <v>116.21643835616439</v>
          </cell>
          <cell r="CS1946">
            <v>116.21643835616439</v>
          </cell>
          <cell r="CT1946">
            <v>116.21643835616439</v>
          </cell>
          <cell r="CU1946">
            <v>116.21643835616439</v>
          </cell>
        </row>
        <row r="1947">
          <cell r="C1947" t="str">
            <v>0823</v>
          </cell>
          <cell r="CK1947">
            <v>0</v>
          </cell>
          <cell r="CL1947">
            <v>0</v>
          </cell>
          <cell r="CM1947">
            <v>0</v>
          </cell>
          <cell r="CN1947">
            <v>0</v>
          </cell>
          <cell r="CO1947">
            <v>0</v>
          </cell>
          <cell r="CP1947">
            <v>0</v>
          </cell>
          <cell r="CQ1947">
            <v>0</v>
          </cell>
          <cell r="CR1947">
            <v>712.21967213114749</v>
          </cell>
          <cell r="CS1947">
            <v>744.00547945205483</v>
          </cell>
          <cell r="CT1947">
            <v>744.00547945205483</v>
          </cell>
          <cell r="CU1947">
            <v>744.00547945205483</v>
          </cell>
        </row>
        <row r="1948">
          <cell r="C1948" t="str">
            <v>0810</v>
          </cell>
          <cell r="CK1948">
            <v>0</v>
          </cell>
          <cell r="CL1948">
            <v>0</v>
          </cell>
          <cell r="CM1948">
            <v>0</v>
          </cell>
          <cell r="CN1948">
            <v>0</v>
          </cell>
          <cell r="CO1948">
            <v>0</v>
          </cell>
          <cell r="CP1948">
            <v>0</v>
          </cell>
          <cell r="CQ1948">
            <v>0</v>
          </cell>
          <cell r="CR1948">
            <v>165.34707903780068</v>
          </cell>
          <cell r="CS1948">
            <v>228.03835616438357</v>
          </cell>
          <cell r="CT1948">
            <v>228.03835616438357</v>
          </cell>
          <cell r="CU1948">
            <v>228.03835616438357</v>
          </cell>
        </row>
        <row r="1949">
          <cell r="C1949" t="str">
            <v>0818</v>
          </cell>
          <cell r="CK1949">
            <v>0</v>
          </cell>
          <cell r="CL1949">
            <v>0</v>
          </cell>
          <cell r="CM1949">
            <v>0</v>
          </cell>
          <cell r="CN1949">
            <v>0</v>
          </cell>
          <cell r="CO1949">
            <v>0</v>
          </cell>
          <cell r="CP1949">
            <v>0</v>
          </cell>
          <cell r="CQ1949">
            <v>0</v>
          </cell>
          <cell r="CR1949">
            <v>140.67567567567568</v>
          </cell>
          <cell r="CS1949">
            <v>148.08767123287672</v>
          </cell>
          <cell r="CT1949">
            <v>167.83287671232875</v>
          </cell>
          <cell r="CU1949">
            <v>167.83287671232875</v>
          </cell>
        </row>
        <row r="1950">
          <cell r="C1950" t="str">
            <v>0923</v>
          </cell>
          <cell r="CK1950">
            <v>0</v>
          </cell>
          <cell r="CL1950">
            <v>0</v>
          </cell>
          <cell r="CM1950">
            <v>0</v>
          </cell>
          <cell r="CN1950">
            <v>0</v>
          </cell>
          <cell r="CO1950">
            <v>0</v>
          </cell>
          <cell r="CP1950">
            <v>0</v>
          </cell>
          <cell r="CQ1950">
            <v>0</v>
          </cell>
          <cell r="CR1950">
            <v>31.472164948453607</v>
          </cell>
          <cell r="CS1950">
            <v>31.364383561643837</v>
          </cell>
          <cell r="CT1950">
            <v>31.364383561643837</v>
          </cell>
          <cell r="CU1950">
            <v>31.364383561643837</v>
          </cell>
        </row>
        <row r="1951">
          <cell r="C1951" t="str">
            <v>0921</v>
          </cell>
          <cell r="CK1951">
            <v>0</v>
          </cell>
          <cell r="CL1951">
            <v>0</v>
          </cell>
          <cell r="CM1951">
            <v>0</v>
          </cell>
          <cell r="CN1951">
            <v>0</v>
          </cell>
          <cell r="CO1951">
            <v>0</v>
          </cell>
          <cell r="CP1951">
            <v>0</v>
          </cell>
          <cell r="CQ1951">
            <v>0</v>
          </cell>
          <cell r="CR1951">
            <v>22.658419243986256</v>
          </cell>
          <cell r="CS1951">
            <v>22.580821917808219</v>
          </cell>
          <cell r="CT1951">
            <v>22.580821917808219</v>
          </cell>
          <cell r="CU1951">
            <v>22.580821917808219</v>
          </cell>
        </row>
        <row r="1952">
          <cell r="C1952" t="str">
            <v>0824</v>
          </cell>
          <cell r="CK1952">
            <v>0</v>
          </cell>
          <cell r="CL1952">
            <v>0</v>
          </cell>
          <cell r="CM1952">
            <v>0</v>
          </cell>
          <cell r="CN1952">
            <v>34.615384615384613</v>
          </cell>
          <cell r="CO1952">
            <v>34.520547945205479</v>
          </cell>
          <cell r="CP1952">
            <v>34.520547945205479</v>
          </cell>
          <cell r="CQ1952">
            <v>34.520547945205479</v>
          </cell>
          <cell r="CR1952">
            <v>34.520547945205479</v>
          </cell>
          <cell r="CS1952">
            <v>34.520547945205479</v>
          </cell>
          <cell r="CT1952">
            <v>34.520547945205479</v>
          </cell>
          <cell r="CU1952">
            <v>34.520547945205479</v>
          </cell>
        </row>
        <row r="1953">
          <cell r="C1953" t="str">
            <v>0816</v>
          </cell>
          <cell r="CK1953">
            <v>0</v>
          </cell>
          <cell r="CL1953">
            <v>0</v>
          </cell>
          <cell r="CM1953">
            <v>0</v>
          </cell>
          <cell r="CN1953">
            <v>0</v>
          </cell>
          <cell r="CO1953">
            <v>0</v>
          </cell>
          <cell r="CP1953">
            <v>0</v>
          </cell>
          <cell r="CQ1953">
            <v>0</v>
          </cell>
          <cell r="CR1953">
            <v>314.68965517241378</v>
          </cell>
          <cell r="CS1953">
            <v>275.03013698630139</v>
          </cell>
          <cell r="CT1953">
            <v>275.03013698630139</v>
          </cell>
          <cell r="CU1953">
            <v>275.03013698630139</v>
          </cell>
        </row>
        <row r="1954">
          <cell r="C1954" t="str">
            <v>0348</v>
          </cell>
          <cell r="CK1954">
            <v>0</v>
          </cell>
          <cell r="CL1954">
            <v>0</v>
          </cell>
          <cell r="CM1954">
            <v>0</v>
          </cell>
          <cell r="CN1954">
            <v>162.26642335766422</v>
          </cell>
          <cell r="CO1954">
            <v>121.81095890410958</v>
          </cell>
          <cell r="CP1954">
            <v>121.81095890410958</v>
          </cell>
          <cell r="CQ1954">
            <v>121.81095890410958</v>
          </cell>
          <cell r="CR1954">
            <v>121.81095890410958</v>
          </cell>
          <cell r="CS1954">
            <v>121.81095890410958</v>
          </cell>
          <cell r="CT1954">
            <v>121.81095890410958</v>
          </cell>
          <cell r="CU1954">
            <v>121.81095890410958</v>
          </cell>
        </row>
        <row r="1955">
          <cell r="C1955" t="str">
            <v>0788</v>
          </cell>
          <cell r="CK1955">
            <v>0</v>
          </cell>
          <cell r="CL1955">
            <v>0</v>
          </cell>
          <cell r="CM1955">
            <v>0</v>
          </cell>
          <cell r="CN1955">
            <v>0</v>
          </cell>
          <cell r="CO1955">
            <v>0</v>
          </cell>
          <cell r="CP1955">
            <v>0</v>
          </cell>
          <cell r="CQ1955">
            <v>0</v>
          </cell>
          <cell r="CR1955">
            <v>353.15</v>
          </cell>
          <cell r="CS1955">
            <v>58.052054794520551</v>
          </cell>
          <cell r="CT1955">
            <v>58.052054794520551</v>
          </cell>
          <cell r="CU1955">
            <v>58.052054794520551</v>
          </cell>
        </row>
        <row r="1956">
          <cell r="C1956" t="str">
            <v>0786</v>
          </cell>
          <cell r="CK1956">
            <v>0</v>
          </cell>
          <cell r="CL1956">
            <v>0</v>
          </cell>
          <cell r="CM1956">
            <v>0</v>
          </cell>
          <cell r="CN1956">
            <v>0</v>
          </cell>
          <cell r="CO1956">
            <v>0</v>
          </cell>
          <cell r="CP1956">
            <v>0</v>
          </cell>
          <cell r="CQ1956">
            <v>0</v>
          </cell>
          <cell r="CR1956">
            <v>80.442009132420083</v>
          </cell>
          <cell r="CS1956">
            <v>79.123287671232873</v>
          </cell>
          <cell r="CT1956">
            <v>79.123287671232873</v>
          </cell>
          <cell r="CU1956">
            <v>79.123287671232873</v>
          </cell>
        </row>
        <row r="1957">
          <cell r="C1957" t="str">
            <v>0845</v>
          </cell>
          <cell r="CK1957">
            <v>0</v>
          </cell>
          <cell r="CL1957">
            <v>0</v>
          </cell>
          <cell r="CM1957">
            <v>0</v>
          </cell>
          <cell r="CN1957">
            <v>0</v>
          </cell>
          <cell r="CO1957">
            <v>0</v>
          </cell>
          <cell r="CP1957">
            <v>0</v>
          </cell>
          <cell r="CQ1957">
            <v>0</v>
          </cell>
          <cell r="CR1957">
            <v>299.26597938144329</v>
          </cell>
          <cell r="CS1957">
            <v>298.24109589041097</v>
          </cell>
          <cell r="CT1957">
            <v>298.24109589041097</v>
          </cell>
          <cell r="CU1957">
            <v>298.24109589041097</v>
          </cell>
        </row>
        <row r="1958">
          <cell r="C1958" t="str">
            <v>0697</v>
          </cell>
          <cell r="CK1958">
            <v>0</v>
          </cell>
          <cell r="CL1958">
            <v>0</v>
          </cell>
          <cell r="CM1958">
            <v>70.027472527472526</v>
          </cell>
          <cell r="CN1958">
            <v>97.405479452054792</v>
          </cell>
          <cell r="CO1958">
            <v>89.873972602739727</v>
          </cell>
          <cell r="CP1958">
            <v>50.852054794520548</v>
          </cell>
          <cell r="CQ1958">
            <v>50.852054794520548</v>
          </cell>
          <cell r="CR1958">
            <v>50.852054794520548</v>
          </cell>
          <cell r="CS1958">
            <v>50.852054794520548</v>
          </cell>
          <cell r="CT1958">
            <v>50.852054794520548</v>
          </cell>
          <cell r="CU1958">
            <v>50.852054794520548</v>
          </cell>
        </row>
        <row r="1959">
          <cell r="C1959" t="str">
            <v>0826</v>
          </cell>
          <cell r="CK1959">
            <v>0</v>
          </cell>
          <cell r="CL1959">
            <v>0</v>
          </cell>
          <cell r="CM1959">
            <v>0</v>
          </cell>
          <cell r="CN1959">
            <v>0</v>
          </cell>
          <cell r="CO1959">
            <v>0</v>
          </cell>
          <cell r="CP1959">
            <v>0</v>
          </cell>
          <cell r="CQ1959">
            <v>0</v>
          </cell>
          <cell r="CR1959">
            <v>165.77177177177177</v>
          </cell>
          <cell r="CS1959">
            <v>247.44931506849315</v>
          </cell>
          <cell r="CT1959">
            <v>247.44931506849315</v>
          </cell>
          <cell r="CU1959">
            <v>247.44931506849315</v>
          </cell>
        </row>
        <row r="1960">
          <cell r="C1960" t="str">
            <v>0820</v>
          </cell>
          <cell r="CK1960">
            <v>0</v>
          </cell>
          <cell r="CL1960">
            <v>0</v>
          </cell>
          <cell r="CM1960">
            <v>0</v>
          </cell>
          <cell r="CN1960">
            <v>0</v>
          </cell>
          <cell r="CO1960">
            <v>0</v>
          </cell>
          <cell r="CP1960">
            <v>0</v>
          </cell>
          <cell r="CQ1960">
            <v>0</v>
          </cell>
          <cell r="CR1960">
            <v>340.36487761059959</v>
          </cell>
          <cell r="CS1960">
            <v>338.51506849315069</v>
          </cell>
          <cell r="CT1960">
            <v>338.51506849315069</v>
          </cell>
          <cell r="CU1960">
            <v>338.51506849315069</v>
          </cell>
        </row>
        <row r="1961">
          <cell r="C1961" t="str">
            <v>0718</v>
          </cell>
          <cell r="CK1961">
            <v>0</v>
          </cell>
          <cell r="CL1961">
            <v>0</v>
          </cell>
          <cell r="CM1961">
            <v>0</v>
          </cell>
          <cell r="CN1961">
            <v>0</v>
          </cell>
          <cell r="CO1961">
            <v>0</v>
          </cell>
          <cell r="CP1961">
            <v>0</v>
          </cell>
          <cell r="CQ1961">
            <v>118.62723937175249</v>
          </cell>
          <cell r="CR1961">
            <v>118.1181095890411</v>
          </cell>
          <cell r="CS1961">
            <v>118.1181095890411</v>
          </cell>
          <cell r="CT1961">
            <v>118.1181095890411</v>
          </cell>
          <cell r="CU1961">
            <v>118.1181095890411</v>
          </cell>
        </row>
        <row r="1962">
          <cell r="C1962" t="str">
            <v>0932</v>
          </cell>
          <cell r="CK1962">
            <v>1.2525252525252526</v>
          </cell>
          <cell r="CL1962">
            <v>0.8904109589041096</v>
          </cell>
          <cell r="CM1962">
            <v>1.0465753424657533</v>
          </cell>
          <cell r="CN1962">
            <v>7.1205479452054794</v>
          </cell>
          <cell r="CO1962">
            <v>13.304109589041095</v>
          </cell>
          <cell r="CP1962">
            <v>13.271232876712329</v>
          </cell>
          <cell r="CQ1962">
            <v>10.608219178082193</v>
          </cell>
          <cell r="CR1962">
            <v>9.7205479452054799</v>
          </cell>
          <cell r="CS1962">
            <v>9.7205479452054799</v>
          </cell>
          <cell r="CT1962">
            <v>9.7205479452054799</v>
          </cell>
          <cell r="CU1962">
            <v>0</v>
          </cell>
        </row>
        <row r="1963">
          <cell r="C1963" t="str">
            <v>0819</v>
          </cell>
          <cell r="CK1963">
            <v>0</v>
          </cell>
          <cell r="CL1963">
            <v>0</v>
          </cell>
          <cell r="CM1963">
            <v>0</v>
          </cell>
          <cell r="CN1963">
            <v>0</v>
          </cell>
          <cell r="CO1963">
            <v>0</v>
          </cell>
          <cell r="CP1963">
            <v>0</v>
          </cell>
          <cell r="CQ1963">
            <v>0</v>
          </cell>
          <cell r="CR1963">
            <v>338.24235346957107</v>
          </cell>
          <cell r="CS1963">
            <v>337.13698630136986</v>
          </cell>
          <cell r="CT1963">
            <v>337.13698630136986</v>
          </cell>
          <cell r="CU1963">
            <v>337.13698630136986</v>
          </cell>
        </row>
        <row r="1964">
          <cell r="C1964" t="str">
            <v>0791</v>
          </cell>
          <cell r="CK1964">
            <v>0</v>
          </cell>
          <cell r="CL1964">
            <v>0</v>
          </cell>
          <cell r="CM1964">
            <v>0</v>
          </cell>
          <cell r="CN1964">
            <v>0</v>
          </cell>
          <cell r="CO1964">
            <v>0</v>
          </cell>
          <cell r="CP1964">
            <v>0</v>
          </cell>
          <cell r="CQ1964">
            <v>0</v>
          </cell>
          <cell r="CR1964">
            <v>268.53989296410862</v>
          </cell>
          <cell r="CS1964">
            <v>267.58082191780824</v>
          </cell>
          <cell r="CT1964">
            <v>267.58082191780824</v>
          </cell>
          <cell r="CU1964">
            <v>267.58082191780824</v>
          </cell>
        </row>
        <row r="1965">
          <cell r="C1965" t="str">
            <v>0812</v>
          </cell>
          <cell r="CK1965">
            <v>0</v>
          </cell>
          <cell r="CL1965">
            <v>0</v>
          </cell>
          <cell r="CM1965">
            <v>0</v>
          </cell>
          <cell r="CN1965">
            <v>0</v>
          </cell>
          <cell r="CO1965">
            <v>0</v>
          </cell>
          <cell r="CP1965">
            <v>0</v>
          </cell>
          <cell r="CQ1965">
            <v>0</v>
          </cell>
          <cell r="CR1965">
            <v>5744.2366449439196</v>
          </cell>
          <cell r="CS1965">
            <v>5725.7068493150682</v>
          </cell>
          <cell r="CT1965">
            <v>5725.7068493150682</v>
          </cell>
          <cell r="CU1965">
            <v>5725.7068493150682</v>
          </cell>
        </row>
        <row r="1966">
          <cell r="C1966" t="str">
            <v>0813</v>
          </cell>
          <cell r="CK1966">
            <v>0</v>
          </cell>
          <cell r="CL1966">
            <v>0</v>
          </cell>
          <cell r="CM1966">
            <v>0</v>
          </cell>
          <cell r="CN1966">
            <v>0</v>
          </cell>
          <cell r="CO1966">
            <v>0</v>
          </cell>
          <cell r="CP1966">
            <v>0</v>
          </cell>
          <cell r="CQ1966">
            <v>0</v>
          </cell>
          <cell r="CR1966">
            <v>77.414705882352948</v>
          </cell>
          <cell r="CS1966">
            <v>72.112328767123287</v>
          </cell>
          <cell r="CT1966">
            <v>72.112328767123287</v>
          </cell>
          <cell r="CU1966">
            <v>72.112328767123287</v>
          </cell>
        </row>
        <row r="1967">
          <cell r="C1967" t="str">
            <v>0805</v>
          </cell>
          <cell r="CK1967">
            <v>0</v>
          </cell>
          <cell r="CL1967">
            <v>0</v>
          </cell>
          <cell r="CM1967">
            <v>0</v>
          </cell>
          <cell r="CN1967">
            <v>0</v>
          </cell>
          <cell r="CO1967">
            <v>0</v>
          </cell>
          <cell r="CP1967">
            <v>0</v>
          </cell>
          <cell r="CQ1967">
            <v>0</v>
          </cell>
          <cell r="CR1967">
            <v>177.25588235294117</v>
          </cell>
          <cell r="CS1967">
            <v>165.11506849315069</v>
          </cell>
          <cell r="CT1967">
            <v>165.11506849315069</v>
          </cell>
          <cell r="CU1967">
            <v>165.11506849315069</v>
          </cell>
        </row>
        <row r="1968">
          <cell r="C1968" t="str">
            <v>0804</v>
          </cell>
          <cell r="CK1968">
            <v>0</v>
          </cell>
          <cell r="CL1968">
            <v>0</v>
          </cell>
          <cell r="CM1968">
            <v>0</v>
          </cell>
          <cell r="CN1968">
            <v>0</v>
          </cell>
          <cell r="CO1968">
            <v>0</v>
          </cell>
          <cell r="CP1968">
            <v>0</v>
          </cell>
          <cell r="CQ1968">
            <v>0</v>
          </cell>
          <cell r="CR1968">
            <v>192.62647058823529</v>
          </cell>
          <cell r="CS1968">
            <v>179.43287671232878</v>
          </cell>
          <cell r="CT1968">
            <v>179.43287671232878</v>
          </cell>
          <cell r="CU1968">
            <v>179.43287671232878</v>
          </cell>
        </row>
        <row r="1969">
          <cell r="C1969" t="str">
            <v>0822</v>
          </cell>
          <cell r="CK1969">
            <v>0</v>
          </cell>
          <cell r="CL1969">
            <v>0</v>
          </cell>
          <cell r="CM1969">
            <v>0</v>
          </cell>
          <cell r="CN1969">
            <v>0</v>
          </cell>
          <cell r="CO1969">
            <v>0</v>
          </cell>
          <cell r="CP1969">
            <v>0</v>
          </cell>
          <cell r="CQ1969">
            <v>0</v>
          </cell>
          <cell r="CR1969">
            <v>1249.7147540983606</v>
          </cell>
          <cell r="CS1969">
            <v>1390.0739726027398</v>
          </cell>
          <cell r="CT1969">
            <v>1489.5068493150684</v>
          </cell>
          <cell r="CU1969">
            <v>1587.0712328767124</v>
          </cell>
        </row>
        <row r="1970">
          <cell r="C1970" t="str">
            <v>0793</v>
          </cell>
          <cell r="CK1970">
            <v>0</v>
          </cell>
          <cell r="CL1970">
            <v>0</v>
          </cell>
          <cell r="CM1970">
            <v>0</v>
          </cell>
          <cell r="CN1970">
            <v>0</v>
          </cell>
          <cell r="CO1970">
            <v>0</v>
          </cell>
          <cell r="CP1970">
            <v>0</v>
          </cell>
          <cell r="CQ1970">
            <v>0</v>
          </cell>
          <cell r="CR1970">
            <v>34.842622950819674</v>
          </cell>
          <cell r="CS1970">
            <v>29.115068493150684</v>
          </cell>
          <cell r="CT1970">
            <v>29.115068493150684</v>
          </cell>
          <cell r="CU1970">
            <v>29.115068493150684</v>
          </cell>
        </row>
        <row r="1971">
          <cell r="C1971" t="str">
            <v>0825</v>
          </cell>
          <cell r="CK1971">
            <v>0</v>
          </cell>
          <cell r="CL1971">
            <v>0</v>
          </cell>
          <cell r="CM1971">
            <v>0</v>
          </cell>
          <cell r="CN1971">
            <v>0</v>
          </cell>
          <cell r="CO1971">
            <v>0</v>
          </cell>
          <cell r="CP1971">
            <v>0</v>
          </cell>
          <cell r="CQ1971">
            <v>0</v>
          </cell>
          <cell r="CR1971">
            <v>370.90510948905109</v>
          </cell>
          <cell r="CS1971">
            <v>334.99726027397259</v>
          </cell>
          <cell r="CT1971">
            <v>589.44931506849321</v>
          </cell>
          <cell r="CU1971">
            <v>589.44931506849321</v>
          </cell>
        </row>
        <row r="1972">
          <cell r="C1972" t="str">
            <v>0787</v>
          </cell>
          <cell r="CK1972">
            <v>0</v>
          </cell>
          <cell r="CL1972">
            <v>0</v>
          </cell>
          <cell r="CM1972">
            <v>0</v>
          </cell>
          <cell r="CN1972">
            <v>0</v>
          </cell>
          <cell r="CO1972">
            <v>0</v>
          </cell>
          <cell r="CP1972">
            <v>0</v>
          </cell>
          <cell r="CQ1972">
            <v>0</v>
          </cell>
          <cell r="CR1972">
            <v>82.447488584474897</v>
          </cell>
          <cell r="CS1972">
            <v>81.095890410958901</v>
          </cell>
          <cell r="CT1972">
            <v>81.095890410958901</v>
          </cell>
          <cell r="CU1972">
            <v>81.095890410958901</v>
          </cell>
        </row>
        <row r="1973">
          <cell r="C1973" t="str">
            <v>0811</v>
          </cell>
          <cell r="CK1973">
            <v>0</v>
          </cell>
          <cell r="CL1973">
            <v>0</v>
          </cell>
          <cell r="CM1973">
            <v>0</v>
          </cell>
          <cell r="CN1973">
            <v>0</v>
          </cell>
          <cell r="CO1973">
            <v>0</v>
          </cell>
          <cell r="CP1973">
            <v>0</v>
          </cell>
          <cell r="CQ1973">
            <v>0</v>
          </cell>
          <cell r="CR1973">
            <v>302.62462462462463</v>
          </cell>
          <cell r="CS1973">
            <v>552.18904109589039</v>
          </cell>
          <cell r="CT1973">
            <v>552.18904109589039</v>
          </cell>
          <cell r="CU1973">
            <v>552.18904109589039</v>
          </cell>
        </row>
        <row r="1974">
          <cell r="C1974" t="str">
            <v>0830</v>
          </cell>
          <cell r="CK1974">
            <v>0</v>
          </cell>
          <cell r="CL1974">
            <v>0</v>
          </cell>
          <cell r="CM1974">
            <v>0</v>
          </cell>
          <cell r="CN1974">
            <v>0</v>
          </cell>
          <cell r="CO1974">
            <v>0</v>
          </cell>
          <cell r="CP1974">
            <v>0</v>
          </cell>
          <cell r="CQ1974">
            <v>0</v>
          </cell>
          <cell r="CR1974">
            <v>36.093406593406591</v>
          </cell>
          <cell r="CS1974">
            <v>35.994520547945207</v>
          </cell>
          <cell r="CT1974">
            <v>35.994520547945207</v>
          </cell>
          <cell r="CU1974">
            <v>35.994520547945207</v>
          </cell>
        </row>
        <row r="1975">
          <cell r="C1975" t="str">
            <v>0880</v>
          </cell>
          <cell r="CK1975">
            <v>0</v>
          </cell>
          <cell r="CL1975">
            <v>0</v>
          </cell>
          <cell r="CM1975">
            <v>0</v>
          </cell>
          <cell r="CN1975">
            <v>0</v>
          </cell>
          <cell r="CO1975">
            <v>0</v>
          </cell>
          <cell r="CP1975">
            <v>0</v>
          </cell>
          <cell r="CQ1975">
            <v>0</v>
          </cell>
          <cell r="CR1975">
            <v>43.604729729729726</v>
          </cell>
          <cell r="CS1975">
            <v>35.361643835616441</v>
          </cell>
          <cell r="CT1975">
            <v>35.361643835616441</v>
          </cell>
          <cell r="CU1975">
            <v>35.361643835616441</v>
          </cell>
        </row>
        <row r="1976">
          <cell r="C1976" t="str">
            <v>0839</v>
          </cell>
          <cell r="CK1976">
            <v>0</v>
          </cell>
          <cell r="CL1976">
            <v>0</v>
          </cell>
          <cell r="CM1976">
            <v>0</v>
          </cell>
          <cell r="CN1976">
            <v>0</v>
          </cell>
          <cell r="CO1976">
            <v>0</v>
          </cell>
          <cell r="CP1976">
            <v>0</v>
          </cell>
          <cell r="CQ1976">
            <v>0</v>
          </cell>
          <cell r="CR1976">
            <v>208.15015015015015</v>
          </cell>
          <cell r="CS1976">
            <v>181.81917808219177</v>
          </cell>
          <cell r="CT1976">
            <v>173.56986301369864</v>
          </cell>
          <cell r="CU1976">
            <v>165.81643835616438</v>
          </cell>
        </row>
        <row r="1977">
          <cell r="C1977" t="str">
            <v>0900</v>
          </cell>
          <cell r="CK1977">
            <v>0</v>
          </cell>
          <cell r="CL1977">
            <v>0</v>
          </cell>
          <cell r="CM1977">
            <v>0</v>
          </cell>
          <cell r="CN1977">
            <v>0</v>
          </cell>
          <cell r="CO1977">
            <v>0</v>
          </cell>
          <cell r="CP1977">
            <v>0</v>
          </cell>
          <cell r="CQ1977">
            <v>0</v>
          </cell>
          <cell r="CR1977">
            <v>16.608108108108109</v>
          </cell>
          <cell r="CS1977">
            <v>13.468493150684932</v>
          </cell>
          <cell r="CT1977">
            <v>13.468493150684932</v>
          </cell>
          <cell r="CU1977">
            <v>13.468493150684932</v>
          </cell>
        </row>
        <row r="1978">
          <cell r="C1978" t="str">
            <v>0799</v>
          </cell>
          <cell r="CK1978">
            <v>0</v>
          </cell>
          <cell r="CL1978">
            <v>0</v>
          </cell>
          <cell r="CM1978">
            <v>0</v>
          </cell>
          <cell r="CN1978">
            <v>0</v>
          </cell>
          <cell r="CO1978">
            <v>0</v>
          </cell>
          <cell r="CP1978">
            <v>0</v>
          </cell>
          <cell r="CQ1978">
            <v>0</v>
          </cell>
          <cell r="CR1978">
            <v>476.62068965517244</v>
          </cell>
          <cell r="CS1978">
            <v>507.91780821917808</v>
          </cell>
          <cell r="CT1978">
            <v>597.48493150684931</v>
          </cell>
          <cell r="CU1978">
            <v>684.1808219178082</v>
          </cell>
        </row>
        <row r="1979">
          <cell r="C1979" t="str">
            <v>0669</v>
          </cell>
          <cell r="CK1979">
            <v>0</v>
          </cell>
          <cell r="CL1979">
            <v>0</v>
          </cell>
          <cell r="CM1979">
            <v>0</v>
          </cell>
          <cell r="CN1979">
            <v>0</v>
          </cell>
          <cell r="CO1979">
            <v>0</v>
          </cell>
          <cell r="CP1979">
            <v>0</v>
          </cell>
          <cell r="CQ1979">
            <v>0</v>
          </cell>
          <cell r="CR1979">
            <v>0</v>
          </cell>
          <cell r="CS1979">
            <v>60.912328767123284</v>
          </cell>
          <cell r="CT1979">
            <v>60.912328767123284</v>
          </cell>
          <cell r="CU1979">
            <v>60.912328767123284</v>
          </cell>
        </row>
        <row r="1980">
          <cell r="C1980" t="str">
            <v>0803</v>
          </cell>
          <cell r="CK1980">
            <v>0</v>
          </cell>
          <cell r="CL1980">
            <v>0</v>
          </cell>
          <cell r="CM1980">
            <v>0</v>
          </cell>
          <cell r="CN1980">
            <v>0</v>
          </cell>
          <cell r="CO1980">
            <v>0</v>
          </cell>
          <cell r="CP1980">
            <v>0</v>
          </cell>
          <cell r="CQ1980">
            <v>0</v>
          </cell>
          <cell r="CR1980">
            <v>63.835294117647059</v>
          </cell>
          <cell r="CS1980">
            <v>59.463013698630135</v>
          </cell>
          <cell r="CT1980">
            <v>59.463013698630135</v>
          </cell>
          <cell r="CU1980">
            <v>59.463013698630135</v>
          </cell>
        </row>
        <row r="1981">
          <cell r="C1981" t="str">
            <v>0807</v>
          </cell>
          <cell r="CK1981">
            <v>0</v>
          </cell>
          <cell r="CL1981">
            <v>0</v>
          </cell>
          <cell r="CM1981">
            <v>0</v>
          </cell>
          <cell r="CN1981">
            <v>0</v>
          </cell>
          <cell r="CO1981">
            <v>0</v>
          </cell>
          <cell r="CP1981">
            <v>0</v>
          </cell>
          <cell r="CQ1981">
            <v>0</v>
          </cell>
          <cell r="CR1981">
            <v>3392.2996451830227</v>
          </cell>
          <cell r="CS1981">
            <v>3929.158904109589</v>
          </cell>
          <cell r="CT1981">
            <v>3929.158904109589</v>
          </cell>
          <cell r="CU1981">
            <v>3929.158904109589</v>
          </cell>
        </row>
        <row r="1982">
          <cell r="C1982" t="str">
            <v>0899</v>
          </cell>
          <cell r="CK1982">
            <v>0</v>
          </cell>
          <cell r="CL1982">
            <v>0</v>
          </cell>
          <cell r="CM1982">
            <v>0</v>
          </cell>
          <cell r="CN1982">
            <v>0</v>
          </cell>
          <cell r="CO1982">
            <v>0</v>
          </cell>
          <cell r="CP1982">
            <v>0</v>
          </cell>
          <cell r="CQ1982">
            <v>0</v>
          </cell>
          <cell r="CR1982">
            <v>42.837837837837839</v>
          </cell>
          <cell r="CS1982">
            <v>34.739726027397261</v>
          </cell>
          <cell r="CT1982">
            <v>34.739726027397261</v>
          </cell>
          <cell r="CU1982">
            <v>34.739726027397261</v>
          </cell>
        </row>
        <row r="1983">
          <cell r="C1983" t="str">
            <v>0889</v>
          </cell>
          <cell r="CK1983">
            <v>0</v>
          </cell>
          <cell r="CL1983">
            <v>0</v>
          </cell>
          <cell r="CM1983">
            <v>0</v>
          </cell>
          <cell r="CN1983">
            <v>0</v>
          </cell>
          <cell r="CO1983">
            <v>0</v>
          </cell>
          <cell r="CP1983">
            <v>0</v>
          </cell>
          <cell r="CQ1983">
            <v>0</v>
          </cell>
          <cell r="CR1983">
            <v>79.255494505494511</v>
          </cell>
          <cell r="CS1983">
            <v>79.038356164383558</v>
          </cell>
          <cell r="CT1983">
            <v>79.038356164383558</v>
          </cell>
          <cell r="CU1983">
            <v>79.038356164383558</v>
          </cell>
        </row>
        <row r="1984">
          <cell r="C1984" t="str">
            <v>0675</v>
          </cell>
          <cell r="CK1984">
            <v>0</v>
          </cell>
          <cell r="CL1984">
            <v>0</v>
          </cell>
          <cell r="CM1984">
            <v>0</v>
          </cell>
          <cell r="CN1984">
            <v>184.69668246445497</v>
          </cell>
          <cell r="CO1984">
            <v>260.95616438356166</v>
          </cell>
          <cell r="CP1984">
            <v>351.90410958904107</v>
          </cell>
          <cell r="CQ1984">
            <v>347.55342465753426</v>
          </cell>
          <cell r="CR1984">
            <v>347.20547945205482</v>
          </cell>
          <cell r="CS1984">
            <v>341.99178082191781</v>
          </cell>
          <cell r="CT1984">
            <v>341.99178082191781</v>
          </cell>
          <cell r="CU1984">
            <v>341.99178082191781</v>
          </cell>
        </row>
        <row r="1985">
          <cell r="C1985" t="str">
            <v>0541</v>
          </cell>
          <cell r="CK1985">
            <v>0</v>
          </cell>
          <cell r="CL1985">
            <v>0</v>
          </cell>
          <cell r="CM1985">
            <v>0</v>
          </cell>
          <cell r="CN1985">
            <v>0</v>
          </cell>
          <cell r="CO1985">
            <v>0</v>
          </cell>
          <cell r="CP1985">
            <v>0</v>
          </cell>
          <cell r="CQ1985">
            <v>105.94020053664737</v>
          </cell>
          <cell r="CR1985">
            <v>104.85917808219178</v>
          </cell>
          <cell r="CS1985">
            <v>104.85917808219178</v>
          </cell>
          <cell r="CT1985">
            <v>104.85917808219178</v>
          </cell>
          <cell r="CU1985">
            <v>104.85917808219178</v>
          </cell>
        </row>
        <row r="1986">
          <cell r="C1986" t="str">
            <v>0843</v>
          </cell>
          <cell r="CK1986">
            <v>0</v>
          </cell>
          <cell r="CL1986">
            <v>0</v>
          </cell>
          <cell r="CM1986">
            <v>0</v>
          </cell>
          <cell r="CN1986">
            <v>0</v>
          </cell>
          <cell r="CO1986">
            <v>3.4986301369863013</v>
          </cell>
          <cell r="CP1986">
            <v>3.4986301369863013</v>
          </cell>
          <cell r="CQ1986">
            <v>3.4986301369863013</v>
          </cell>
          <cell r="CR1986">
            <v>3.4986301369863013</v>
          </cell>
          <cell r="CS1986">
            <v>3.4986301369863013</v>
          </cell>
          <cell r="CT1986">
            <v>3.4986301369863013</v>
          </cell>
          <cell r="CU1986">
            <v>3.4986301369863013</v>
          </cell>
        </row>
        <row r="1987">
          <cell r="C1987" t="str">
            <v>0792</v>
          </cell>
          <cell r="CK1987">
            <v>23.21897810218978</v>
          </cell>
          <cell r="CL1987">
            <v>44.490410958904107</v>
          </cell>
          <cell r="CM1987">
            <v>71.789041095890411</v>
          </cell>
          <cell r="CN1987">
            <v>70.747945205479454</v>
          </cell>
          <cell r="CO1987">
            <v>77.769863013698625</v>
          </cell>
          <cell r="CP1987">
            <v>72.526027397260279</v>
          </cell>
          <cell r="CQ1987">
            <v>72.526027397260279</v>
          </cell>
          <cell r="CR1987">
            <v>69.07123287671233</v>
          </cell>
          <cell r="CS1987">
            <v>84.104109589041101</v>
          </cell>
          <cell r="CT1987">
            <v>84.104109589041101</v>
          </cell>
          <cell r="CU1987">
            <v>84.104109589041101</v>
          </cell>
        </row>
        <row r="1988">
          <cell r="C1988" t="str">
            <v>0881</v>
          </cell>
          <cell r="CK1988">
            <v>0</v>
          </cell>
          <cell r="CL1988">
            <v>0</v>
          </cell>
          <cell r="CM1988">
            <v>0</v>
          </cell>
          <cell r="CN1988">
            <v>0</v>
          </cell>
          <cell r="CO1988">
            <v>0</v>
          </cell>
          <cell r="CP1988">
            <v>0</v>
          </cell>
          <cell r="CQ1988">
            <v>0</v>
          </cell>
          <cell r="CR1988">
            <v>46.730797215360433</v>
          </cell>
          <cell r="CS1988">
            <v>46.578082191780823</v>
          </cell>
          <cell r="CT1988">
            <v>46.578082191780823</v>
          </cell>
          <cell r="CU1988">
            <v>46.578082191780823</v>
          </cell>
        </row>
        <row r="1989">
          <cell r="C1989" t="str">
            <v>0882</v>
          </cell>
          <cell r="CK1989">
            <v>0</v>
          </cell>
          <cell r="CL1989">
            <v>0</v>
          </cell>
          <cell r="CM1989">
            <v>0</v>
          </cell>
          <cell r="CN1989">
            <v>0</v>
          </cell>
          <cell r="CO1989">
            <v>0</v>
          </cell>
          <cell r="CP1989">
            <v>0</v>
          </cell>
          <cell r="CQ1989">
            <v>0</v>
          </cell>
          <cell r="CR1989">
            <v>74.09531964967438</v>
          </cell>
          <cell r="CS1989">
            <v>73.853178082191775</v>
          </cell>
          <cell r="CT1989">
            <v>73.853178082191775</v>
          </cell>
          <cell r="CU1989">
            <v>73.853178082191775</v>
          </cell>
        </row>
        <row r="1990">
          <cell r="C1990" t="str">
            <v>0698</v>
          </cell>
          <cell r="CK1990">
            <v>0</v>
          </cell>
          <cell r="CL1990">
            <v>0</v>
          </cell>
          <cell r="CM1990">
            <v>0</v>
          </cell>
          <cell r="CN1990">
            <v>0</v>
          </cell>
          <cell r="CO1990">
            <v>0</v>
          </cell>
          <cell r="CP1990">
            <v>5.1131386861313866</v>
          </cell>
          <cell r="CQ1990">
            <v>15.698630136986301</v>
          </cell>
          <cell r="CR1990">
            <v>42.021917808219179</v>
          </cell>
          <cell r="CS1990">
            <v>58.704109589041096</v>
          </cell>
          <cell r="CT1990">
            <v>69.465753424657535</v>
          </cell>
          <cell r="CU1990">
            <v>69.465753424657535</v>
          </cell>
        </row>
        <row r="1991">
          <cell r="C1991" t="str">
            <v>0828</v>
          </cell>
          <cell r="CK1991">
            <v>0</v>
          </cell>
          <cell r="CL1991">
            <v>0</v>
          </cell>
          <cell r="CM1991">
            <v>0</v>
          </cell>
          <cell r="CN1991">
            <v>31.83606557377049</v>
          </cell>
          <cell r="CO1991">
            <v>31.923287671232877</v>
          </cell>
          <cell r="CP1991">
            <v>31.923287671232877</v>
          </cell>
          <cell r="CQ1991">
            <v>31.923287671232877</v>
          </cell>
          <cell r="CR1991">
            <v>31.923287671232877</v>
          </cell>
          <cell r="CS1991">
            <v>31.923287671232877</v>
          </cell>
          <cell r="CT1991">
            <v>31.923287671232877</v>
          </cell>
          <cell r="CU1991">
            <v>31.923287671232877</v>
          </cell>
        </row>
        <row r="1992">
          <cell r="C1992" t="str">
            <v>0879</v>
          </cell>
          <cell r="CK1992">
            <v>0</v>
          </cell>
          <cell r="CL1992">
            <v>0</v>
          </cell>
          <cell r="CM1992">
            <v>0</v>
          </cell>
          <cell r="CN1992">
            <v>0</v>
          </cell>
          <cell r="CO1992">
            <v>0</v>
          </cell>
          <cell r="CP1992">
            <v>0</v>
          </cell>
          <cell r="CQ1992">
            <v>0</v>
          </cell>
          <cell r="CR1992">
            <v>31.891803278688524</v>
          </cell>
          <cell r="CS1992">
            <v>26.649315068493152</v>
          </cell>
          <cell r="CT1992">
            <v>26.649315068493152</v>
          </cell>
          <cell r="CU1992">
            <v>26.649315068493152</v>
          </cell>
        </row>
        <row r="1993">
          <cell r="C1993" t="str">
            <v>0798</v>
          </cell>
          <cell r="CK1993">
            <v>0</v>
          </cell>
          <cell r="CL1993">
            <v>0</v>
          </cell>
          <cell r="CM1993">
            <v>0</v>
          </cell>
          <cell r="CN1993">
            <v>0</v>
          </cell>
          <cell r="CO1993">
            <v>0</v>
          </cell>
          <cell r="CP1993">
            <v>0</v>
          </cell>
          <cell r="CQ1993">
            <v>0</v>
          </cell>
          <cell r="CR1993">
            <v>172.84952978056427</v>
          </cell>
          <cell r="CS1993">
            <v>242.41643835616438</v>
          </cell>
          <cell r="CT1993">
            <v>251.55616438356165</v>
          </cell>
          <cell r="CU1993">
            <v>239.2876712328767</v>
          </cell>
        </row>
        <row r="1994">
          <cell r="C1994" t="str">
            <v>0708</v>
          </cell>
          <cell r="CK1994">
            <v>0</v>
          </cell>
          <cell r="CL1994">
            <v>0</v>
          </cell>
          <cell r="CM1994">
            <v>0</v>
          </cell>
          <cell r="CN1994">
            <v>0</v>
          </cell>
          <cell r="CO1994">
            <v>0</v>
          </cell>
          <cell r="CP1994">
            <v>0</v>
          </cell>
          <cell r="CQ1994">
            <v>591.79999999999995</v>
          </cell>
          <cell r="CR1994">
            <v>692.49041095890414</v>
          </cell>
          <cell r="CS1994">
            <v>739.52328767123288</v>
          </cell>
          <cell r="CT1994">
            <v>784.3041095890411</v>
          </cell>
          <cell r="CU1994">
            <v>827.0794520547945</v>
          </cell>
        </row>
        <row r="1995">
          <cell r="C1995" t="str">
            <v>0850</v>
          </cell>
          <cell r="CK1995">
            <v>0</v>
          </cell>
          <cell r="CL1995">
            <v>0</v>
          </cell>
          <cell r="CM1995">
            <v>0</v>
          </cell>
          <cell r="CN1995">
            <v>0</v>
          </cell>
          <cell r="CO1995">
            <v>0</v>
          </cell>
          <cell r="CP1995">
            <v>0</v>
          </cell>
          <cell r="CQ1995">
            <v>0</v>
          </cell>
          <cell r="CR1995">
            <v>38.714754098360658</v>
          </cell>
          <cell r="CS1995">
            <v>32.350684931506848</v>
          </cell>
          <cell r="CT1995">
            <v>32.350684931506848</v>
          </cell>
          <cell r="CU1995">
            <v>32.350684931506848</v>
          </cell>
        </row>
        <row r="1996">
          <cell r="C1996" t="str">
            <v>0778</v>
          </cell>
          <cell r="CK1996">
            <v>0</v>
          </cell>
          <cell r="CL1996">
            <v>0</v>
          </cell>
          <cell r="CM1996">
            <v>0</v>
          </cell>
          <cell r="CN1996">
            <v>0</v>
          </cell>
          <cell r="CO1996">
            <v>0</v>
          </cell>
          <cell r="CP1996">
            <v>0</v>
          </cell>
          <cell r="CQ1996">
            <v>0</v>
          </cell>
          <cell r="CR1996">
            <v>448.0205882352941</v>
          </cell>
          <cell r="CS1996">
            <v>501.39452054794521</v>
          </cell>
          <cell r="CT1996">
            <v>501.39452054794521</v>
          </cell>
          <cell r="CU1996">
            <v>501.39452054794521</v>
          </cell>
        </row>
        <row r="1997">
          <cell r="C1997" t="str">
            <v>0759</v>
          </cell>
          <cell r="CK1997">
            <v>0</v>
          </cell>
          <cell r="CL1997">
            <v>0</v>
          </cell>
          <cell r="CM1997">
            <v>0</v>
          </cell>
          <cell r="CN1997">
            <v>0</v>
          </cell>
          <cell r="CO1997">
            <v>0</v>
          </cell>
          <cell r="CP1997">
            <v>0</v>
          </cell>
          <cell r="CQ1997">
            <v>0</v>
          </cell>
          <cell r="CR1997">
            <v>23.627737226277372</v>
          </cell>
          <cell r="CS1997">
            <v>17.736986301369864</v>
          </cell>
          <cell r="CT1997">
            <v>17.736986301369864</v>
          </cell>
          <cell r="CU1997">
            <v>17.736986301369864</v>
          </cell>
        </row>
        <row r="1998">
          <cell r="C1998" t="str">
            <v>0757</v>
          </cell>
          <cell r="CK1998">
            <v>0</v>
          </cell>
          <cell r="CL1998">
            <v>0</v>
          </cell>
          <cell r="CM1998">
            <v>0</v>
          </cell>
          <cell r="CN1998">
            <v>0</v>
          </cell>
          <cell r="CO1998">
            <v>0</v>
          </cell>
          <cell r="CP1998">
            <v>0</v>
          </cell>
          <cell r="CQ1998">
            <v>0</v>
          </cell>
          <cell r="CR1998">
            <v>4.4489051094890515</v>
          </cell>
          <cell r="CS1998">
            <v>4.4520547945205475</v>
          </cell>
          <cell r="CT1998">
            <v>4.4520547945205475</v>
          </cell>
          <cell r="CU1998">
            <v>4.4520547945205475</v>
          </cell>
        </row>
        <row r="1999">
          <cell r="C1999" t="str">
            <v>0744</v>
          </cell>
          <cell r="CK1999">
            <v>0</v>
          </cell>
          <cell r="CL1999">
            <v>106.64494163424125</v>
          </cell>
          <cell r="CM1999">
            <v>94.989534246575346</v>
          </cell>
          <cell r="CN1999">
            <v>96.61339726027397</v>
          </cell>
          <cell r="CO1999">
            <v>101.93501369863013</v>
          </cell>
          <cell r="CP1999">
            <v>86.661945205479455</v>
          </cell>
          <cell r="CQ1999">
            <v>86.661945205479455</v>
          </cell>
          <cell r="CR1999">
            <v>86.661945205479455</v>
          </cell>
          <cell r="CS1999">
            <v>86.661945205479455</v>
          </cell>
          <cell r="CT1999">
            <v>86.661945205479455</v>
          </cell>
          <cell r="CU1999">
            <v>86.661945205479455</v>
          </cell>
        </row>
        <row r="2000">
          <cell r="C2000" t="str">
            <v>0849</v>
          </cell>
          <cell r="CK2000">
            <v>0</v>
          </cell>
          <cell r="CL2000">
            <v>0</v>
          </cell>
          <cell r="CM2000">
            <v>0</v>
          </cell>
          <cell r="CN2000">
            <v>0</v>
          </cell>
          <cell r="CO2000">
            <v>95.449438202247194</v>
          </cell>
          <cell r="CP2000">
            <v>47.063013698630137</v>
          </cell>
          <cell r="CQ2000">
            <v>49.490410958904107</v>
          </cell>
          <cell r="CR2000">
            <v>49.490410958904107</v>
          </cell>
          <cell r="CS2000">
            <v>49.490410958904107</v>
          </cell>
          <cell r="CT2000">
            <v>49.490410958904107</v>
          </cell>
          <cell r="CU2000">
            <v>49.490410958904107</v>
          </cell>
        </row>
        <row r="2001">
          <cell r="C2001" t="str">
            <v>0858</v>
          </cell>
          <cell r="CK2001">
            <v>0</v>
          </cell>
          <cell r="CL2001">
            <v>0</v>
          </cell>
          <cell r="CM2001">
            <v>0</v>
          </cell>
          <cell r="CN2001">
            <v>0</v>
          </cell>
          <cell r="CO2001">
            <v>80.989010989010993</v>
          </cell>
          <cell r="CP2001">
            <v>41.586301369863016</v>
          </cell>
          <cell r="CQ2001">
            <v>41.586301369863016</v>
          </cell>
          <cell r="CR2001">
            <v>41.586301369863016</v>
          </cell>
          <cell r="CS2001">
            <v>41.586301369863016</v>
          </cell>
          <cell r="CT2001">
            <v>41.586301369863016</v>
          </cell>
          <cell r="CU2001">
            <v>41.586301369863016</v>
          </cell>
        </row>
        <row r="2002">
          <cell r="C2002" t="str">
            <v>0860</v>
          </cell>
          <cell r="CK2002">
            <v>0</v>
          </cell>
          <cell r="CL2002">
            <v>0</v>
          </cell>
          <cell r="CM2002">
            <v>0</v>
          </cell>
          <cell r="CN2002">
            <v>0</v>
          </cell>
          <cell r="CO2002">
            <v>0</v>
          </cell>
          <cell r="CP2002">
            <v>0</v>
          </cell>
          <cell r="CQ2002">
            <v>0</v>
          </cell>
          <cell r="CR2002">
            <v>32.387022350396535</v>
          </cell>
          <cell r="CS2002">
            <v>32.175342465753424</v>
          </cell>
          <cell r="CT2002">
            <v>32.175342465753424</v>
          </cell>
          <cell r="CU2002">
            <v>32.175342465753424</v>
          </cell>
        </row>
        <row r="2003">
          <cell r="C2003" t="str">
            <v>0771</v>
          </cell>
          <cell r="CK2003">
            <v>0</v>
          </cell>
          <cell r="CL2003">
            <v>0</v>
          </cell>
          <cell r="CM2003">
            <v>0</v>
          </cell>
          <cell r="CN2003">
            <v>0</v>
          </cell>
          <cell r="CO2003">
            <v>0</v>
          </cell>
          <cell r="CP2003">
            <v>0</v>
          </cell>
          <cell r="CQ2003">
            <v>0</v>
          </cell>
          <cell r="CR2003">
            <v>56.151098901098898</v>
          </cell>
          <cell r="CS2003">
            <v>55.9972602739726</v>
          </cell>
          <cell r="CT2003">
            <v>55.9972602739726</v>
          </cell>
          <cell r="CU2003">
            <v>55.9972602739726</v>
          </cell>
        </row>
        <row r="2004">
          <cell r="C2004" t="str">
            <v>0847</v>
          </cell>
          <cell r="CK2004">
            <v>0</v>
          </cell>
          <cell r="CL2004">
            <v>0</v>
          </cell>
          <cell r="CM2004">
            <v>0</v>
          </cell>
          <cell r="CN2004">
            <v>0</v>
          </cell>
          <cell r="CO2004">
            <v>0</v>
          </cell>
          <cell r="CP2004">
            <v>0</v>
          </cell>
          <cell r="CQ2004">
            <v>0</v>
          </cell>
          <cell r="CR2004">
            <v>28.474452554744527</v>
          </cell>
          <cell r="CS2004">
            <v>21.375342465753423</v>
          </cell>
          <cell r="CT2004">
            <v>21.375342465753423</v>
          </cell>
          <cell r="CU2004">
            <v>21.375342465753423</v>
          </cell>
        </row>
        <row r="2005">
          <cell r="C2005" t="str">
            <v>0796</v>
          </cell>
          <cell r="CK2005">
            <v>0</v>
          </cell>
          <cell r="CL2005">
            <v>0</v>
          </cell>
          <cell r="CM2005">
            <v>0</v>
          </cell>
          <cell r="CN2005">
            <v>0</v>
          </cell>
          <cell r="CO2005">
            <v>0</v>
          </cell>
          <cell r="CP2005">
            <v>0</v>
          </cell>
          <cell r="CQ2005">
            <v>0</v>
          </cell>
          <cell r="CR2005">
            <v>64.991930835734877</v>
          </cell>
          <cell r="CS2005">
            <v>61.786849315068494</v>
          </cell>
          <cell r="CT2005">
            <v>61.786849315068494</v>
          </cell>
          <cell r="CU2005">
            <v>61.786849315068494</v>
          </cell>
        </row>
        <row r="2006">
          <cell r="C2006" t="str">
            <v>0806</v>
          </cell>
          <cell r="CK2006">
            <v>0</v>
          </cell>
          <cell r="CL2006">
            <v>0</v>
          </cell>
          <cell r="CM2006">
            <v>0</v>
          </cell>
          <cell r="CN2006">
            <v>0</v>
          </cell>
          <cell r="CO2006">
            <v>0</v>
          </cell>
          <cell r="CP2006">
            <v>0</v>
          </cell>
          <cell r="CQ2006">
            <v>59.079670329670328</v>
          </cell>
          <cell r="CR2006">
            <v>58.917808219178085</v>
          </cell>
          <cell r="CS2006">
            <v>58.917808219178085</v>
          </cell>
          <cell r="CT2006">
            <v>58.917808219178085</v>
          </cell>
          <cell r="CU2006">
            <v>58.917808219178085</v>
          </cell>
        </row>
        <row r="2007">
          <cell r="C2007" t="str">
            <v>0772</v>
          </cell>
          <cell r="CK2007">
            <v>0</v>
          </cell>
          <cell r="CL2007">
            <v>0</v>
          </cell>
          <cell r="CM2007">
            <v>0</v>
          </cell>
          <cell r="CN2007">
            <v>0</v>
          </cell>
          <cell r="CO2007">
            <v>0</v>
          </cell>
          <cell r="CP2007">
            <v>0</v>
          </cell>
          <cell r="CQ2007">
            <v>139.06593406593407</v>
          </cell>
          <cell r="CR2007">
            <v>138.68493150684932</v>
          </cell>
          <cell r="CS2007">
            <v>138.68493150684932</v>
          </cell>
          <cell r="CT2007">
            <v>138.68493150684932</v>
          </cell>
          <cell r="CU2007">
            <v>138.68493150684932</v>
          </cell>
        </row>
        <row r="2008">
          <cell r="C2008" t="str">
            <v>0712</v>
          </cell>
          <cell r="CK2008">
            <v>23.178832116788321</v>
          </cell>
          <cell r="CL2008">
            <v>31.024657534246575</v>
          </cell>
          <cell r="CM2008">
            <v>31.86849315068493</v>
          </cell>
          <cell r="CN2008">
            <v>21.901369863013699</v>
          </cell>
          <cell r="CO2008">
            <v>-5.1232876712328768</v>
          </cell>
          <cell r="CP2008">
            <v>-56.268493150684932</v>
          </cell>
          <cell r="CQ2008">
            <v>113.8054794520548</v>
          </cell>
          <cell r="CR2008">
            <v>220.93150684931507</v>
          </cell>
          <cell r="CS2008">
            <v>232.31232876712329</v>
          </cell>
          <cell r="CT2008">
            <v>286.87945205479451</v>
          </cell>
          <cell r="CU2008">
            <v>0</v>
          </cell>
        </row>
        <row r="2009">
          <cell r="C2009" t="str">
            <v>0770</v>
          </cell>
          <cell r="CK2009">
            <v>0</v>
          </cell>
          <cell r="CL2009">
            <v>0</v>
          </cell>
          <cell r="CM2009">
            <v>0</v>
          </cell>
          <cell r="CN2009">
            <v>0</v>
          </cell>
          <cell r="CO2009">
            <v>0</v>
          </cell>
          <cell r="CP2009">
            <v>0</v>
          </cell>
          <cell r="CQ2009">
            <v>189.51923076923077</v>
          </cell>
          <cell r="CR2009">
            <v>508.15616438356165</v>
          </cell>
          <cell r="CS2009">
            <v>508.15616438356165</v>
          </cell>
          <cell r="CT2009">
            <v>508.15616438356165</v>
          </cell>
          <cell r="CU2009">
            <v>1067.2904109589042</v>
          </cell>
        </row>
        <row r="2010">
          <cell r="C2010" t="str">
            <v>0517</v>
          </cell>
          <cell r="CK2010">
            <v>0</v>
          </cell>
          <cell r="CL2010">
            <v>0</v>
          </cell>
          <cell r="CM2010">
            <v>0</v>
          </cell>
          <cell r="CN2010">
            <v>0</v>
          </cell>
          <cell r="CO2010">
            <v>0</v>
          </cell>
          <cell r="CP2010">
            <v>0</v>
          </cell>
          <cell r="CQ2010">
            <v>0</v>
          </cell>
          <cell r="CR2010">
            <v>0</v>
          </cell>
          <cell r="CS2010">
            <v>0</v>
          </cell>
          <cell r="CT2010">
            <v>866.51373626373629</v>
          </cell>
          <cell r="CU2010">
            <v>849.42739726027401</v>
          </cell>
        </row>
        <row r="2011">
          <cell r="C2011" t="str">
            <v>0707</v>
          </cell>
          <cell r="CK2011">
            <v>0</v>
          </cell>
          <cell r="CL2011">
            <v>0</v>
          </cell>
          <cell r="CM2011">
            <v>0</v>
          </cell>
          <cell r="CN2011">
            <v>0</v>
          </cell>
          <cell r="CO2011">
            <v>51.687226277372261</v>
          </cell>
          <cell r="CP2011">
            <v>38.800821917808214</v>
          </cell>
          <cell r="CQ2011">
            <v>38.800821917808214</v>
          </cell>
          <cell r="CR2011">
            <v>38.800821917808214</v>
          </cell>
          <cell r="CS2011">
            <v>38.800821917808214</v>
          </cell>
          <cell r="CT2011">
            <v>38.800821917808214</v>
          </cell>
          <cell r="CU2011">
            <v>38.800821917808214</v>
          </cell>
        </row>
        <row r="2012">
          <cell r="C2012" t="str">
            <v>0695</v>
          </cell>
          <cell r="CK2012">
            <v>0</v>
          </cell>
          <cell r="CL2012">
            <v>0</v>
          </cell>
          <cell r="CM2012">
            <v>0</v>
          </cell>
          <cell r="CN2012">
            <v>0</v>
          </cell>
          <cell r="CO2012">
            <v>0</v>
          </cell>
          <cell r="CP2012">
            <v>0</v>
          </cell>
          <cell r="CQ2012">
            <v>56.289771689497712</v>
          </cell>
          <cell r="CR2012">
            <v>54.473972602739728</v>
          </cell>
          <cell r="CS2012">
            <v>54.473972602739728</v>
          </cell>
          <cell r="CT2012">
            <v>54.473972602739728</v>
          </cell>
          <cell r="CU2012">
            <v>54.473972602739728</v>
          </cell>
        </row>
        <row r="2013">
          <cell r="C2013" t="str">
            <v>0499</v>
          </cell>
          <cell r="CK2013">
            <v>0</v>
          </cell>
          <cell r="CL2013">
            <v>0</v>
          </cell>
          <cell r="CM2013">
            <v>0</v>
          </cell>
          <cell r="CN2013">
            <v>0</v>
          </cell>
          <cell r="CO2013">
            <v>0</v>
          </cell>
          <cell r="CP2013">
            <v>0</v>
          </cell>
          <cell r="CQ2013">
            <v>0</v>
          </cell>
          <cell r="CR2013">
            <v>1695.4811320754718</v>
          </cell>
          <cell r="CS2013">
            <v>1477.158904109589</v>
          </cell>
          <cell r="CT2013">
            <v>1477.158904109589</v>
          </cell>
          <cell r="CU2013">
            <v>1477.158904109589</v>
          </cell>
        </row>
        <row r="2014">
          <cell r="C2014" t="str">
            <v>0591</v>
          </cell>
          <cell r="CK2014">
            <v>0</v>
          </cell>
          <cell r="CL2014">
            <v>0</v>
          </cell>
          <cell r="CM2014">
            <v>346.21739130434781</v>
          </cell>
          <cell r="CN2014">
            <v>90.498630136986307</v>
          </cell>
          <cell r="CO2014">
            <v>80.186301369863017</v>
          </cell>
          <cell r="CP2014">
            <v>57.128767123287673</v>
          </cell>
          <cell r="CQ2014">
            <v>57.128767123287673</v>
          </cell>
          <cell r="CR2014">
            <v>57.128767123287673</v>
          </cell>
          <cell r="CS2014">
            <v>57.128767123287673</v>
          </cell>
          <cell r="CT2014">
            <v>57.128767123287673</v>
          </cell>
          <cell r="CU2014">
            <v>57.128767123287673</v>
          </cell>
        </row>
        <row r="2015">
          <cell r="C2015" t="str">
            <v>0500</v>
          </cell>
          <cell r="CK2015">
            <v>0</v>
          </cell>
          <cell r="CL2015">
            <v>0</v>
          </cell>
          <cell r="CM2015">
            <v>0</v>
          </cell>
          <cell r="CN2015">
            <v>12.722527472527473</v>
          </cell>
          <cell r="CO2015">
            <v>12.687671232876712</v>
          </cell>
          <cell r="CP2015">
            <v>12.687671232876712</v>
          </cell>
          <cell r="CQ2015">
            <v>12.687671232876712</v>
          </cell>
          <cell r="CR2015">
            <v>12.687671232876712</v>
          </cell>
          <cell r="CS2015">
            <v>12.687671232876712</v>
          </cell>
          <cell r="CT2015">
            <v>12.687671232876712</v>
          </cell>
          <cell r="CU2015">
            <v>12.687671232876712</v>
          </cell>
        </row>
        <row r="2016">
          <cell r="C2016" t="str">
            <v>0795</v>
          </cell>
          <cell r="CK2016">
            <v>0</v>
          </cell>
          <cell r="CL2016">
            <v>0</v>
          </cell>
          <cell r="CM2016">
            <v>0</v>
          </cell>
          <cell r="CN2016">
            <v>0</v>
          </cell>
          <cell r="CO2016">
            <v>0</v>
          </cell>
          <cell r="CP2016">
            <v>0</v>
          </cell>
          <cell r="CQ2016">
            <v>0</v>
          </cell>
          <cell r="CR2016">
            <v>153.62122896281801</v>
          </cell>
          <cell r="CS2016">
            <v>153.18356164383562</v>
          </cell>
          <cell r="CT2016">
            <v>153.18356164383562</v>
          </cell>
          <cell r="CU2016">
            <v>153.18356164383562</v>
          </cell>
        </row>
        <row r="2017">
          <cell r="C2017" t="str">
            <v>0783</v>
          </cell>
          <cell r="CK2017">
            <v>0</v>
          </cell>
          <cell r="CL2017">
            <v>0</v>
          </cell>
          <cell r="CM2017">
            <v>0</v>
          </cell>
          <cell r="CN2017">
            <v>0</v>
          </cell>
          <cell r="CO2017">
            <v>0</v>
          </cell>
          <cell r="CP2017">
            <v>0</v>
          </cell>
          <cell r="CQ2017">
            <v>0</v>
          </cell>
          <cell r="CR2017">
            <v>55.934832876712328</v>
          </cell>
          <cell r="CS2017">
            <v>61.528317808219178</v>
          </cell>
          <cell r="CT2017">
            <v>67.121799999999993</v>
          </cell>
          <cell r="CU2017">
            <v>67.121799999999993</v>
          </cell>
        </row>
        <row r="2018">
          <cell r="C2018" t="str">
            <v>0815</v>
          </cell>
          <cell r="CK2018">
            <v>0</v>
          </cell>
          <cell r="CL2018">
            <v>0</v>
          </cell>
          <cell r="CM2018">
            <v>0</v>
          </cell>
          <cell r="CN2018">
            <v>0</v>
          </cell>
          <cell r="CO2018">
            <v>0</v>
          </cell>
          <cell r="CP2018">
            <v>0</v>
          </cell>
          <cell r="CQ2018">
            <v>0</v>
          </cell>
          <cell r="CR2018">
            <v>107.84838673157478</v>
          </cell>
          <cell r="CS2018">
            <v>106.96438356164384</v>
          </cell>
          <cell r="CT2018">
            <v>106.96438356164384</v>
          </cell>
          <cell r="CU2018">
            <v>106.96438356164384</v>
          </cell>
        </row>
        <row r="2019">
          <cell r="C2019" t="str">
            <v>0746</v>
          </cell>
          <cell r="CK2019">
            <v>0</v>
          </cell>
          <cell r="CL2019">
            <v>0</v>
          </cell>
          <cell r="CM2019">
            <v>71.590659340659343</v>
          </cell>
          <cell r="CN2019">
            <v>74.495890410958907</v>
          </cell>
          <cell r="CO2019">
            <v>90.561643835616437</v>
          </cell>
          <cell r="CP2019">
            <v>179.74246575342465</v>
          </cell>
          <cell r="CQ2019">
            <v>263.34794520547945</v>
          </cell>
          <cell r="CR2019">
            <v>247.49041095890411</v>
          </cell>
          <cell r="CS2019">
            <v>220.42191780821918</v>
          </cell>
          <cell r="CT2019">
            <v>273.8767123287671</v>
          </cell>
          <cell r="CU2019">
            <v>248.55068493150685</v>
          </cell>
        </row>
        <row r="2020">
          <cell r="C2020" t="str">
            <v>0776</v>
          </cell>
          <cell r="CK2020">
            <v>0</v>
          </cell>
          <cell r="CL2020">
            <v>0</v>
          </cell>
          <cell r="CM2020">
            <v>0</v>
          </cell>
          <cell r="CN2020">
            <v>0</v>
          </cell>
          <cell r="CO2020">
            <v>0</v>
          </cell>
          <cell r="CP2020">
            <v>0</v>
          </cell>
          <cell r="CQ2020">
            <v>0</v>
          </cell>
          <cell r="CR2020">
            <v>43.834285714285713</v>
          </cell>
          <cell r="CS2020">
            <v>42.032876712328765</v>
          </cell>
          <cell r="CT2020">
            <v>42.032876712328765</v>
          </cell>
          <cell r="CU2020">
            <v>42.032876712328765</v>
          </cell>
        </row>
        <row r="2021">
          <cell r="C2021" t="str">
            <v>0775</v>
          </cell>
          <cell r="CK2021">
            <v>0</v>
          </cell>
          <cell r="CL2021">
            <v>0</v>
          </cell>
          <cell r="CM2021">
            <v>0</v>
          </cell>
          <cell r="CN2021">
            <v>0</v>
          </cell>
          <cell r="CO2021">
            <v>0</v>
          </cell>
          <cell r="CP2021">
            <v>10.409340659340659</v>
          </cell>
          <cell r="CQ2021">
            <v>10.38082191780822</v>
          </cell>
          <cell r="CR2021">
            <v>108.55616438356165</v>
          </cell>
          <cell r="CS2021">
            <v>108.55616438356165</v>
          </cell>
          <cell r="CT2021">
            <v>108.55616438356165</v>
          </cell>
          <cell r="CU2021">
            <v>108.55616438356165</v>
          </cell>
        </row>
        <row r="2022">
          <cell r="C2022" t="str">
            <v>0784</v>
          </cell>
          <cell r="CK2022">
            <v>0</v>
          </cell>
          <cell r="CL2022">
            <v>0</v>
          </cell>
          <cell r="CM2022">
            <v>0</v>
          </cell>
          <cell r="CN2022">
            <v>0</v>
          </cell>
          <cell r="CO2022">
            <v>0</v>
          </cell>
          <cell r="CP2022">
            <v>0</v>
          </cell>
          <cell r="CQ2022">
            <v>0</v>
          </cell>
          <cell r="CR2022">
            <v>8.8598901098901095</v>
          </cell>
          <cell r="CS2022">
            <v>8.8356164383561637</v>
          </cell>
          <cell r="CT2022">
            <v>8.8356164383561637</v>
          </cell>
          <cell r="CU2022">
            <v>8.8356164383561637</v>
          </cell>
        </row>
        <row r="2023">
          <cell r="C2023" t="str">
            <v>0821</v>
          </cell>
          <cell r="CK2023">
            <v>0</v>
          </cell>
          <cell r="CL2023">
            <v>0</v>
          </cell>
          <cell r="CM2023">
            <v>12.361313868613138</v>
          </cell>
          <cell r="CN2023">
            <v>8.1232876712328768</v>
          </cell>
          <cell r="CO2023">
            <v>11.353424657534246</v>
          </cell>
          <cell r="CP2023">
            <v>11.353424657534246</v>
          </cell>
          <cell r="CQ2023">
            <v>11.353424657534246</v>
          </cell>
          <cell r="CR2023">
            <v>11.353424657534246</v>
          </cell>
          <cell r="CS2023">
            <v>11.353424657534246</v>
          </cell>
          <cell r="CT2023">
            <v>11.353424657534246</v>
          </cell>
          <cell r="CU2023">
            <v>11.353424657534246</v>
          </cell>
        </row>
        <row r="2024">
          <cell r="C2024" t="str">
            <v>0801</v>
          </cell>
          <cell r="CK2024">
            <v>0</v>
          </cell>
          <cell r="CL2024">
            <v>0</v>
          </cell>
          <cell r="CM2024">
            <v>0</v>
          </cell>
          <cell r="CN2024">
            <v>0</v>
          </cell>
          <cell r="CO2024">
            <v>0</v>
          </cell>
          <cell r="CP2024">
            <v>0</v>
          </cell>
          <cell r="CQ2024">
            <v>0</v>
          </cell>
          <cell r="CR2024">
            <v>0</v>
          </cell>
          <cell r="CS2024">
            <v>23.939262975110939</v>
          </cell>
          <cell r="CT2024">
            <v>23.827397260273973</v>
          </cell>
          <cell r="CU2024">
            <v>23.827397260273973</v>
          </cell>
        </row>
        <row r="2025">
          <cell r="C2025" t="str">
            <v>0797</v>
          </cell>
          <cell r="CK2025">
            <v>0</v>
          </cell>
          <cell r="CL2025">
            <v>0</v>
          </cell>
          <cell r="CM2025">
            <v>102.12328767123287</v>
          </cell>
          <cell r="CN2025">
            <v>98.405479452054792</v>
          </cell>
          <cell r="CO2025">
            <v>89.284931506849318</v>
          </cell>
          <cell r="CP2025">
            <v>58.947945205479449</v>
          </cell>
          <cell r="CQ2025">
            <v>42.654794520547945</v>
          </cell>
          <cell r="CR2025">
            <v>42.654794520547945</v>
          </cell>
          <cell r="CS2025">
            <v>42.654794520547945</v>
          </cell>
          <cell r="CT2025">
            <v>42.654794520547945</v>
          </cell>
          <cell r="CU2025">
            <v>42.654794520547945</v>
          </cell>
        </row>
        <row r="2026">
          <cell r="C2026" t="str">
            <v>0722</v>
          </cell>
          <cell r="CK2026">
            <v>0</v>
          </cell>
          <cell r="CL2026">
            <v>0</v>
          </cell>
          <cell r="CM2026">
            <v>0</v>
          </cell>
          <cell r="CN2026">
            <v>0</v>
          </cell>
          <cell r="CO2026">
            <v>0</v>
          </cell>
          <cell r="CP2026">
            <v>0</v>
          </cell>
          <cell r="CQ2026">
            <v>407.31666666666666</v>
          </cell>
          <cell r="CR2026">
            <v>713.99726027397264</v>
          </cell>
          <cell r="CS2026">
            <v>713.99726027397264</v>
          </cell>
          <cell r="CT2026">
            <v>713.99726027397264</v>
          </cell>
          <cell r="CU2026">
            <v>713.99726027397264</v>
          </cell>
        </row>
        <row r="2027">
          <cell r="C2027" t="str">
            <v>0814</v>
          </cell>
          <cell r="CK2027">
            <v>0</v>
          </cell>
          <cell r="CL2027">
            <v>0</v>
          </cell>
          <cell r="CM2027">
            <v>0</v>
          </cell>
          <cell r="CN2027">
            <v>0</v>
          </cell>
          <cell r="CO2027">
            <v>0</v>
          </cell>
          <cell r="CP2027">
            <v>0</v>
          </cell>
          <cell r="CQ2027">
            <v>0</v>
          </cell>
          <cell r="CR2027">
            <v>14.642642642642643</v>
          </cell>
          <cell r="CS2027">
            <v>14.575342465753424</v>
          </cell>
          <cell r="CT2027">
            <v>14.575342465753424</v>
          </cell>
          <cell r="CU2027">
            <v>14.575342465753424</v>
          </cell>
        </row>
        <row r="2028">
          <cell r="C2028" t="str">
            <v>0605</v>
          </cell>
          <cell r="CK2028">
            <v>0</v>
          </cell>
          <cell r="CL2028">
            <v>0</v>
          </cell>
          <cell r="CM2028">
            <v>0</v>
          </cell>
          <cell r="CN2028">
            <v>0</v>
          </cell>
          <cell r="CO2028">
            <v>0</v>
          </cell>
          <cell r="CP2028">
            <v>0</v>
          </cell>
          <cell r="CQ2028">
            <v>21.118812785388126</v>
          </cell>
          <cell r="CR2028">
            <v>20.772602739726029</v>
          </cell>
          <cell r="CS2028">
            <v>20.772602739726029</v>
          </cell>
          <cell r="CT2028">
            <v>20.772602739726029</v>
          </cell>
          <cell r="CU2028">
            <v>20.772602739726029</v>
          </cell>
        </row>
        <row r="2029">
          <cell r="C2029" t="str">
            <v>0765</v>
          </cell>
          <cell r="CK2029">
            <v>0</v>
          </cell>
          <cell r="CL2029">
            <v>0</v>
          </cell>
          <cell r="CM2029">
            <v>0</v>
          </cell>
          <cell r="CN2029">
            <v>0</v>
          </cell>
          <cell r="CO2029">
            <v>0</v>
          </cell>
          <cell r="CP2029">
            <v>0</v>
          </cell>
          <cell r="CQ2029">
            <v>0</v>
          </cell>
          <cell r="CR2029">
            <v>3569.9008746355685</v>
          </cell>
          <cell r="CS2029">
            <v>3508.0246575342467</v>
          </cell>
          <cell r="CT2029">
            <v>3508.0246575342467</v>
          </cell>
          <cell r="CU2029">
            <v>3508.0246575342467</v>
          </cell>
        </row>
        <row r="2030">
          <cell r="C2030" t="str">
            <v>0589</v>
          </cell>
          <cell r="CK2030">
            <v>0</v>
          </cell>
          <cell r="CL2030">
            <v>0</v>
          </cell>
          <cell r="CM2030">
            <v>0</v>
          </cell>
          <cell r="CN2030">
            <v>0</v>
          </cell>
          <cell r="CO2030">
            <v>0</v>
          </cell>
          <cell r="CP2030">
            <v>0</v>
          </cell>
          <cell r="CQ2030">
            <v>0</v>
          </cell>
          <cell r="CR2030">
            <v>305.50149029053142</v>
          </cell>
          <cell r="CS2030">
            <v>302.1808219178082</v>
          </cell>
          <cell r="CT2030">
            <v>302.1808219178082</v>
          </cell>
          <cell r="CU2030">
            <v>302.1808219178082</v>
          </cell>
        </row>
        <row r="2031">
          <cell r="C2031" t="str">
            <v>0802</v>
          </cell>
          <cell r="CK2031">
            <v>0</v>
          </cell>
          <cell r="CL2031">
            <v>0</v>
          </cell>
          <cell r="CM2031">
            <v>0</v>
          </cell>
          <cell r="CN2031">
            <v>0</v>
          </cell>
          <cell r="CO2031">
            <v>0</v>
          </cell>
          <cell r="CP2031">
            <v>0</v>
          </cell>
          <cell r="CQ2031">
            <v>0</v>
          </cell>
          <cell r="CR2031">
            <v>39.808571428571426</v>
          </cell>
          <cell r="CS2031">
            <v>38.172602739726024</v>
          </cell>
          <cell r="CT2031">
            <v>38.172602739726024</v>
          </cell>
          <cell r="CU2031">
            <v>38.172602739726024</v>
          </cell>
        </row>
        <row r="2032">
          <cell r="C2032" t="str">
            <v>0735</v>
          </cell>
          <cell r="CK2032">
            <v>0</v>
          </cell>
          <cell r="CL2032">
            <v>0</v>
          </cell>
          <cell r="CM2032">
            <v>0</v>
          </cell>
          <cell r="CN2032">
            <v>0</v>
          </cell>
          <cell r="CO2032">
            <v>0</v>
          </cell>
          <cell r="CP2032">
            <v>188.99725274725276</v>
          </cell>
          <cell r="CQ2032">
            <v>188.47945205479451</v>
          </cell>
          <cell r="CR2032">
            <v>188.47945205479451</v>
          </cell>
          <cell r="CS2032">
            <v>188.47945205479451</v>
          </cell>
          <cell r="CT2032">
            <v>188.47945205479451</v>
          </cell>
          <cell r="CU2032">
            <v>188.47945205479451</v>
          </cell>
        </row>
        <row r="2033">
          <cell r="C2033" t="str">
            <v>0794</v>
          </cell>
          <cell r="CK2033">
            <v>0</v>
          </cell>
          <cell r="CL2033">
            <v>0</v>
          </cell>
          <cell r="CM2033">
            <v>0</v>
          </cell>
          <cell r="CN2033">
            <v>0</v>
          </cell>
          <cell r="CO2033">
            <v>0</v>
          </cell>
          <cell r="CP2033">
            <v>0</v>
          </cell>
          <cell r="CQ2033">
            <v>0</v>
          </cell>
          <cell r="CR2033">
            <v>4.8828571428571426</v>
          </cell>
          <cell r="CS2033">
            <v>4.6821917808219178</v>
          </cell>
          <cell r="CT2033">
            <v>4.6821917808219178</v>
          </cell>
          <cell r="CU2033">
            <v>4.6821917808219178</v>
          </cell>
        </row>
        <row r="2034">
          <cell r="C2034" t="str">
            <v>0800</v>
          </cell>
          <cell r="CK2034">
            <v>0</v>
          </cell>
          <cell r="CL2034">
            <v>0</v>
          </cell>
          <cell r="CM2034">
            <v>21.282967032967033</v>
          </cell>
          <cell r="CN2034">
            <v>22.427397260273974</v>
          </cell>
          <cell r="CO2034">
            <v>23.520547945205479</v>
          </cell>
          <cell r="CP2034">
            <v>22.687671232876713</v>
          </cell>
          <cell r="CQ2034">
            <v>22.687671232876713</v>
          </cell>
          <cell r="CR2034">
            <v>22.687671232876713</v>
          </cell>
          <cell r="CS2034">
            <v>22.687671232876713</v>
          </cell>
          <cell r="CT2034">
            <v>23.605479452054794</v>
          </cell>
          <cell r="CU2034">
            <v>23.605479452054794</v>
          </cell>
        </row>
        <row r="2035">
          <cell r="C2035" t="str">
            <v>0750</v>
          </cell>
          <cell r="CK2035">
            <v>0</v>
          </cell>
          <cell r="CL2035">
            <v>0</v>
          </cell>
          <cell r="CM2035">
            <v>13.323170731707316</v>
          </cell>
          <cell r="CN2035">
            <v>28.994520547945207</v>
          </cell>
          <cell r="CO2035">
            <v>63.843835616438355</v>
          </cell>
          <cell r="CP2035">
            <v>56.608219178082194</v>
          </cell>
          <cell r="CQ2035">
            <v>69.893150684931513</v>
          </cell>
          <cell r="CR2035">
            <v>69.893150684931513</v>
          </cell>
          <cell r="CS2035">
            <v>69.893150684931513</v>
          </cell>
          <cell r="CT2035">
            <v>69.893150684931513</v>
          </cell>
          <cell r="CU2035">
            <v>69.893150684931513</v>
          </cell>
        </row>
        <row r="2036">
          <cell r="C2036" t="str">
            <v>0758</v>
          </cell>
          <cell r="CK2036">
            <v>0</v>
          </cell>
          <cell r="CL2036">
            <v>0</v>
          </cell>
          <cell r="CM2036">
            <v>0</v>
          </cell>
          <cell r="CN2036">
            <v>0</v>
          </cell>
          <cell r="CO2036">
            <v>0</v>
          </cell>
          <cell r="CP2036">
            <v>5.0686813186813184</v>
          </cell>
          <cell r="CQ2036">
            <v>5.0547945205479454</v>
          </cell>
          <cell r="CR2036">
            <v>5.0547945205479454</v>
          </cell>
          <cell r="CS2036">
            <v>5.0547945205479454</v>
          </cell>
          <cell r="CT2036">
            <v>5.0547945205479454</v>
          </cell>
          <cell r="CU2036">
            <v>5.0547945205479454</v>
          </cell>
        </row>
        <row r="2037">
          <cell r="C2037" t="str">
            <v>0768</v>
          </cell>
          <cell r="CK2037">
            <v>0</v>
          </cell>
          <cell r="CL2037">
            <v>0</v>
          </cell>
          <cell r="CM2037">
            <v>1819.6666666666667</v>
          </cell>
          <cell r="CN2037">
            <v>68.745205479452054</v>
          </cell>
          <cell r="CO2037">
            <v>31.605479452054794</v>
          </cell>
          <cell r="CP2037">
            <v>30.901369863013699</v>
          </cell>
          <cell r="CQ2037">
            <v>34.145205479452052</v>
          </cell>
          <cell r="CR2037">
            <v>34.145205479452052</v>
          </cell>
          <cell r="CS2037">
            <v>34.145205479452052</v>
          </cell>
          <cell r="CT2037">
            <v>34.145205479452052</v>
          </cell>
          <cell r="CU2037">
            <v>34.145205479452052</v>
          </cell>
        </row>
        <row r="2038">
          <cell r="C2038" t="str">
            <v>0711</v>
          </cell>
          <cell r="CK2038">
            <v>0</v>
          </cell>
          <cell r="CL2038">
            <v>36.175824175824175</v>
          </cell>
          <cell r="CM2038">
            <v>96.243835616438361</v>
          </cell>
          <cell r="CN2038">
            <v>87.342465753424662</v>
          </cell>
          <cell r="CO2038">
            <v>84.668493150684938</v>
          </cell>
          <cell r="CP2038">
            <v>86.909589041095884</v>
          </cell>
          <cell r="CQ2038">
            <v>89.079452054794515</v>
          </cell>
          <cell r="CR2038">
            <v>111.73972602739725</v>
          </cell>
          <cell r="CS2038">
            <v>124.15342465753425</v>
          </cell>
          <cell r="CT2038">
            <v>126.32054794520548</v>
          </cell>
          <cell r="CU2038">
            <v>138.73698630136985</v>
          </cell>
        </row>
        <row r="2039">
          <cell r="C2039" t="str">
            <v>0736</v>
          </cell>
          <cell r="CK2039">
            <v>0</v>
          </cell>
          <cell r="CL2039">
            <v>0</v>
          </cell>
          <cell r="CM2039">
            <v>0</v>
          </cell>
          <cell r="CN2039">
            <v>0</v>
          </cell>
          <cell r="CO2039">
            <v>0</v>
          </cell>
          <cell r="CP2039">
            <v>0</v>
          </cell>
          <cell r="CQ2039">
            <v>54.267605633802816</v>
          </cell>
          <cell r="CR2039">
            <v>65.109589041095887</v>
          </cell>
          <cell r="CS2039">
            <v>65.109589041095887</v>
          </cell>
          <cell r="CT2039">
            <v>65.109589041095887</v>
          </cell>
          <cell r="CU2039">
            <v>65.109589041095887</v>
          </cell>
        </row>
        <row r="2040">
          <cell r="C2040" t="str">
            <v>0679</v>
          </cell>
          <cell r="CK2040">
            <v>0</v>
          </cell>
          <cell r="CL2040">
            <v>0</v>
          </cell>
          <cell r="CM2040">
            <v>84.981751824817522</v>
          </cell>
          <cell r="CN2040">
            <v>173.07123287671232</v>
          </cell>
          <cell r="CO2040">
            <v>137.83561643835617</v>
          </cell>
          <cell r="CP2040">
            <v>137.83561643835617</v>
          </cell>
          <cell r="CQ2040">
            <v>137.83561643835617</v>
          </cell>
          <cell r="CR2040">
            <v>137.83561643835617</v>
          </cell>
          <cell r="CS2040">
            <v>137.83561643835617</v>
          </cell>
          <cell r="CT2040">
            <v>137.83561643835617</v>
          </cell>
          <cell r="CU2040">
            <v>137.83561643835617</v>
          </cell>
        </row>
        <row r="2041">
          <cell r="C2041" t="str">
            <v>0325</v>
          </cell>
          <cell r="CK2041">
            <v>0</v>
          </cell>
          <cell r="CL2041">
            <v>0</v>
          </cell>
          <cell r="CM2041">
            <v>0</v>
          </cell>
          <cell r="CN2041">
            <v>0</v>
          </cell>
          <cell r="CO2041">
            <v>0</v>
          </cell>
          <cell r="CP2041">
            <v>2109.9343065693429</v>
          </cell>
          <cell r="CQ2041">
            <v>2102.2602739726026</v>
          </cell>
          <cell r="CR2041">
            <v>2102.2602739726026</v>
          </cell>
          <cell r="CS2041">
            <v>2102.2602739726026</v>
          </cell>
          <cell r="CT2041">
            <v>2102.2602739726026</v>
          </cell>
          <cell r="CU2041">
            <v>2102.2602739726026</v>
          </cell>
        </row>
        <row r="2042">
          <cell r="C2042" t="str">
            <v>0350</v>
          </cell>
          <cell r="CK2042">
            <v>0</v>
          </cell>
          <cell r="CL2042">
            <v>2715.7368421052633</v>
          </cell>
          <cell r="CM2042">
            <v>2546.1287671232876</v>
          </cell>
          <cell r="CN2042">
            <v>2991.6493150684933</v>
          </cell>
          <cell r="CO2042">
            <v>3182.4602739726029</v>
          </cell>
          <cell r="CP2042">
            <v>1881.0383561643835</v>
          </cell>
          <cell r="CQ2042">
            <v>1881.0383561643835</v>
          </cell>
          <cell r="CR2042">
            <v>1881.0383561643835</v>
          </cell>
          <cell r="CS2042">
            <v>1881.0383561643835</v>
          </cell>
          <cell r="CT2042">
            <v>1881.0383561643835</v>
          </cell>
          <cell r="CU2042">
            <v>1881.0383561643835</v>
          </cell>
        </row>
        <row r="2043">
          <cell r="C2043" t="str">
            <v>0743</v>
          </cell>
          <cell r="CK2043">
            <v>0</v>
          </cell>
          <cell r="CL2043">
            <v>0</v>
          </cell>
          <cell r="CM2043">
            <v>0</v>
          </cell>
          <cell r="CN2043">
            <v>0</v>
          </cell>
          <cell r="CO2043">
            <v>0</v>
          </cell>
          <cell r="CP2043">
            <v>0</v>
          </cell>
          <cell r="CQ2043">
            <v>0</v>
          </cell>
          <cell r="CR2043">
            <v>422.02316602316603</v>
          </cell>
          <cell r="CS2043">
            <v>299.46301369863016</v>
          </cell>
          <cell r="CT2043">
            <v>299.46301369863016</v>
          </cell>
          <cell r="CU2043">
            <v>299.46301369863016</v>
          </cell>
        </row>
        <row r="2044">
          <cell r="C2044" t="str">
            <v>0304</v>
          </cell>
          <cell r="CK2044">
            <v>0</v>
          </cell>
          <cell r="CL2044">
            <v>0</v>
          </cell>
          <cell r="CM2044">
            <v>0</v>
          </cell>
          <cell r="CN2044">
            <v>0</v>
          </cell>
          <cell r="CO2044">
            <v>139.13698630136986</v>
          </cell>
          <cell r="CP2044">
            <v>291.50136986301368</v>
          </cell>
          <cell r="CQ2044">
            <v>2072.1232876712329</v>
          </cell>
          <cell r="CR2044">
            <v>2111.1753424657536</v>
          </cell>
          <cell r="CS2044">
            <v>2107.449315068493</v>
          </cell>
          <cell r="CT2044">
            <v>1951.1534246575343</v>
          </cell>
          <cell r="CU2044">
            <v>1757.5534246575342</v>
          </cell>
        </row>
        <row r="2045">
          <cell r="C2045" t="str">
            <v>0701</v>
          </cell>
          <cell r="CK2045">
            <v>0</v>
          </cell>
          <cell r="CL2045">
            <v>0</v>
          </cell>
          <cell r="CM2045">
            <v>0</v>
          </cell>
          <cell r="CN2045">
            <v>0</v>
          </cell>
          <cell r="CO2045">
            <v>0</v>
          </cell>
          <cell r="CP2045">
            <v>0</v>
          </cell>
          <cell r="CQ2045">
            <v>0</v>
          </cell>
          <cell r="CR2045">
            <v>22.807262569832403</v>
          </cell>
          <cell r="CS2045">
            <v>22.36986301369863</v>
          </cell>
          <cell r="CT2045">
            <v>22.36986301369863</v>
          </cell>
          <cell r="CU2045">
            <v>22.36986301369863</v>
          </cell>
        </row>
        <row r="2046">
          <cell r="C2046" t="str">
            <v>0717</v>
          </cell>
          <cell r="CK2046">
            <v>0</v>
          </cell>
          <cell r="CL2046">
            <v>0</v>
          </cell>
          <cell r="CM2046">
            <v>0</v>
          </cell>
          <cell r="CN2046">
            <v>0</v>
          </cell>
          <cell r="CO2046">
            <v>0</v>
          </cell>
          <cell r="CP2046">
            <v>0</v>
          </cell>
          <cell r="CQ2046">
            <v>1717.5666666666666</v>
          </cell>
          <cell r="CR2046">
            <v>141.16986301369863</v>
          </cell>
          <cell r="CS2046">
            <v>141.16986301369863</v>
          </cell>
          <cell r="CT2046">
            <v>141.16986301369863</v>
          </cell>
          <cell r="CU2046">
            <v>141.16986301369863</v>
          </cell>
        </row>
        <row r="2047">
          <cell r="C2047" t="str">
            <v>0728</v>
          </cell>
          <cell r="CK2047">
            <v>0</v>
          </cell>
          <cell r="CL2047">
            <v>0</v>
          </cell>
          <cell r="CM2047">
            <v>0</v>
          </cell>
          <cell r="CN2047">
            <v>0</v>
          </cell>
          <cell r="CO2047">
            <v>0</v>
          </cell>
          <cell r="CP2047">
            <v>0</v>
          </cell>
          <cell r="CQ2047">
            <v>0</v>
          </cell>
          <cell r="CR2047">
            <v>0</v>
          </cell>
          <cell r="CS2047">
            <v>1660.7142857142858</v>
          </cell>
          <cell r="CT2047">
            <v>1642.6602739726027</v>
          </cell>
          <cell r="CU2047">
            <v>1642.6602739726027</v>
          </cell>
        </row>
        <row r="2048">
          <cell r="C2048" t="str">
            <v>0689</v>
          </cell>
          <cell r="CK2048">
            <v>0</v>
          </cell>
          <cell r="CL2048">
            <v>0</v>
          </cell>
          <cell r="CM2048">
            <v>0</v>
          </cell>
          <cell r="CN2048">
            <v>0</v>
          </cell>
          <cell r="CO2048">
            <v>0</v>
          </cell>
          <cell r="CP2048">
            <v>0</v>
          </cell>
          <cell r="CQ2048">
            <v>0</v>
          </cell>
          <cell r="CR2048">
            <v>344.9368131868132</v>
          </cell>
          <cell r="CS2048">
            <v>343.99178082191781</v>
          </cell>
          <cell r="CT2048">
            <v>343.99178082191781</v>
          </cell>
          <cell r="CU2048">
            <v>343.99178082191781</v>
          </cell>
        </row>
        <row r="2049">
          <cell r="C2049" t="str">
            <v>0693</v>
          </cell>
          <cell r="CK2049">
            <v>0</v>
          </cell>
          <cell r="CL2049">
            <v>0</v>
          </cell>
          <cell r="CM2049">
            <v>0</v>
          </cell>
          <cell r="CN2049">
            <v>0</v>
          </cell>
          <cell r="CO2049">
            <v>0</v>
          </cell>
          <cell r="CP2049">
            <v>163.58528169739415</v>
          </cell>
          <cell r="CQ2049">
            <v>162.97260273972603</v>
          </cell>
          <cell r="CR2049">
            <v>162.97260273972603</v>
          </cell>
          <cell r="CS2049">
            <v>162.97260273972603</v>
          </cell>
          <cell r="CT2049">
            <v>162.97260273972603</v>
          </cell>
          <cell r="CU2049">
            <v>162.97260273972603</v>
          </cell>
        </row>
        <row r="2050">
          <cell r="C2050" t="str">
            <v>0648</v>
          </cell>
          <cell r="CK2050">
            <v>0</v>
          </cell>
          <cell r="CL2050">
            <v>0</v>
          </cell>
          <cell r="CM2050">
            <v>0</v>
          </cell>
          <cell r="CN2050">
            <v>0</v>
          </cell>
          <cell r="CO2050">
            <v>0</v>
          </cell>
          <cell r="CP2050">
            <v>0</v>
          </cell>
          <cell r="CQ2050">
            <v>0</v>
          </cell>
          <cell r="CR2050">
            <v>197.75549450549451</v>
          </cell>
          <cell r="CS2050">
            <v>237.07123287671232</v>
          </cell>
          <cell r="CT2050">
            <v>274.28493150684932</v>
          </cell>
          <cell r="CU2050">
            <v>309.10958904109589</v>
          </cell>
        </row>
        <row r="2051">
          <cell r="C2051" t="str">
            <v>0725</v>
          </cell>
          <cell r="CK2051">
            <v>0</v>
          </cell>
          <cell r="CL2051">
            <v>0</v>
          </cell>
          <cell r="CM2051">
            <v>0</v>
          </cell>
          <cell r="CN2051">
            <v>0</v>
          </cell>
          <cell r="CO2051">
            <v>0</v>
          </cell>
          <cell r="CP2051">
            <v>0</v>
          </cell>
          <cell r="CQ2051">
            <v>0</v>
          </cell>
          <cell r="CR2051">
            <v>59.032967032967036</v>
          </cell>
          <cell r="CS2051">
            <v>58.871232876712327</v>
          </cell>
          <cell r="CT2051">
            <v>58.871232876712327</v>
          </cell>
          <cell r="CU2051">
            <v>58.871232876712327</v>
          </cell>
        </row>
        <row r="2052">
          <cell r="C2052" t="str">
            <v>0713</v>
          </cell>
          <cell r="CK2052">
            <v>0</v>
          </cell>
          <cell r="CL2052">
            <v>0</v>
          </cell>
          <cell r="CM2052">
            <v>0</v>
          </cell>
          <cell r="CN2052">
            <v>99.758241758241752</v>
          </cell>
          <cell r="CO2052">
            <v>34.821917808219176</v>
          </cell>
          <cell r="CP2052">
            <v>69.260273972602747</v>
          </cell>
          <cell r="CQ2052">
            <v>57.386301369863013</v>
          </cell>
          <cell r="CR2052">
            <v>57.386301369863013</v>
          </cell>
          <cell r="CS2052">
            <v>57.386301369863013</v>
          </cell>
          <cell r="CT2052">
            <v>57.386301369863013</v>
          </cell>
          <cell r="CU2052">
            <v>57.386301369863013</v>
          </cell>
        </row>
        <row r="2053">
          <cell r="C2053" t="str">
            <v>0603</v>
          </cell>
          <cell r="CK2053">
            <v>0</v>
          </cell>
          <cell r="CL2053">
            <v>0</v>
          </cell>
          <cell r="CM2053">
            <v>0</v>
          </cell>
          <cell r="CN2053">
            <v>0</v>
          </cell>
          <cell r="CO2053">
            <v>0</v>
          </cell>
          <cell r="CP2053">
            <v>0</v>
          </cell>
          <cell r="CQ2053">
            <v>0</v>
          </cell>
          <cell r="CR2053">
            <v>407.48626373626371</v>
          </cell>
          <cell r="CS2053">
            <v>406.36986301369865</v>
          </cell>
          <cell r="CT2053">
            <v>406.36986301369865</v>
          </cell>
          <cell r="CU2053">
            <v>406.36986301369865</v>
          </cell>
        </row>
        <row r="2054">
          <cell r="C2054" t="str">
            <v>0755</v>
          </cell>
          <cell r="CK2054">
            <v>0</v>
          </cell>
          <cell r="CL2054">
            <v>0</v>
          </cell>
          <cell r="CM2054">
            <v>0</v>
          </cell>
          <cell r="CN2054">
            <v>0</v>
          </cell>
          <cell r="CO2054">
            <v>5.7081378620128849</v>
          </cell>
          <cell r="CP2054">
            <v>5.6821917808219178</v>
          </cell>
          <cell r="CQ2054">
            <v>5.6821917808219178</v>
          </cell>
          <cell r="CR2054">
            <v>5.6821917808219178</v>
          </cell>
          <cell r="CS2054">
            <v>5.6821917808219178</v>
          </cell>
          <cell r="CT2054">
            <v>5.6821917808219178</v>
          </cell>
          <cell r="CU2054">
            <v>5.6821917808219178</v>
          </cell>
        </row>
        <row r="2055">
          <cell r="C2055" t="str">
            <v>0601</v>
          </cell>
          <cell r="CK2055">
            <v>0</v>
          </cell>
          <cell r="CL2055">
            <v>0</v>
          </cell>
          <cell r="CM2055">
            <v>0</v>
          </cell>
          <cell r="CN2055">
            <v>0</v>
          </cell>
          <cell r="CO2055">
            <v>0</v>
          </cell>
          <cell r="CP2055">
            <v>0</v>
          </cell>
          <cell r="CQ2055">
            <v>0</v>
          </cell>
          <cell r="CR2055">
            <v>0</v>
          </cell>
          <cell r="CS2055">
            <v>152.8402762182798</v>
          </cell>
          <cell r="CT2055">
            <v>152.21643835616439</v>
          </cell>
          <cell r="CU2055">
            <v>152.21643835616439</v>
          </cell>
        </row>
        <row r="2056">
          <cell r="C2056" t="str">
            <v>0777</v>
          </cell>
          <cell r="CK2056">
            <v>0</v>
          </cell>
          <cell r="CL2056">
            <v>0</v>
          </cell>
          <cell r="CM2056">
            <v>0</v>
          </cell>
          <cell r="CN2056">
            <v>0</v>
          </cell>
          <cell r="CO2056">
            <v>0</v>
          </cell>
          <cell r="CP2056">
            <v>0</v>
          </cell>
          <cell r="CQ2056">
            <v>19.2</v>
          </cell>
          <cell r="CR2056">
            <v>18.936986301369863</v>
          </cell>
          <cell r="CS2056">
            <v>18.936986301369863</v>
          </cell>
          <cell r="CT2056">
            <v>18.936986301369863</v>
          </cell>
          <cell r="CU2056">
            <v>18.936986301369863</v>
          </cell>
        </row>
        <row r="2057">
          <cell r="C2057" t="str">
            <v>0694</v>
          </cell>
          <cell r="CK2057">
            <v>0</v>
          </cell>
          <cell r="CL2057">
            <v>0</v>
          </cell>
          <cell r="CM2057">
            <v>0</v>
          </cell>
          <cell r="CN2057">
            <v>0</v>
          </cell>
          <cell r="CO2057">
            <v>226.189111747851</v>
          </cell>
          <cell r="CP2057">
            <v>255.32602739726028</v>
          </cell>
          <cell r="CQ2057">
            <v>310</v>
          </cell>
          <cell r="CR2057">
            <v>310</v>
          </cell>
          <cell r="CS2057">
            <v>310</v>
          </cell>
          <cell r="CT2057">
            <v>310</v>
          </cell>
          <cell r="CU2057">
            <v>310</v>
          </cell>
        </row>
        <row r="2058">
          <cell r="C2058" t="str">
            <v>0593</v>
          </cell>
          <cell r="CK2058">
            <v>0</v>
          </cell>
          <cell r="CL2058">
            <v>0</v>
          </cell>
          <cell r="CM2058">
            <v>81.5948905109489</v>
          </cell>
          <cell r="CN2058">
            <v>61.252054794520546</v>
          </cell>
          <cell r="CO2058">
            <v>61.252054794520546</v>
          </cell>
          <cell r="CP2058">
            <v>61.252054794520546</v>
          </cell>
          <cell r="CQ2058">
            <v>61.252054794520546</v>
          </cell>
          <cell r="CR2058">
            <v>61.252054794520546</v>
          </cell>
          <cell r="CS2058">
            <v>61.252054794520546</v>
          </cell>
          <cell r="CT2058">
            <v>61.252054794520546</v>
          </cell>
          <cell r="CU2058">
            <v>61.252054794520546</v>
          </cell>
        </row>
        <row r="2059">
          <cell r="C2059" t="str">
            <v>0677</v>
          </cell>
          <cell r="CK2059">
            <v>0</v>
          </cell>
          <cell r="CL2059">
            <v>0</v>
          </cell>
          <cell r="CM2059">
            <v>0</v>
          </cell>
          <cell r="CN2059">
            <v>133.93388429752065</v>
          </cell>
          <cell r="CO2059">
            <v>63.824657534246576</v>
          </cell>
          <cell r="CP2059">
            <v>63.824657534246576</v>
          </cell>
          <cell r="CQ2059">
            <v>63.824657534246576</v>
          </cell>
          <cell r="CR2059">
            <v>63.824657534246576</v>
          </cell>
          <cell r="CS2059">
            <v>63.824657534246576</v>
          </cell>
          <cell r="CT2059">
            <v>63.824657534246576</v>
          </cell>
          <cell r="CU2059">
            <v>63.824657534246576</v>
          </cell>
        </row>
        <row r="2060">
          <cell r="C2060" t="str">
            <v>0696</v>
          </cell>
          <cell r="CK2060">
            <v>0</v>
          </cell>
          <cell r="CL2060">
            <v>0</v>
          </cell>
          <cell r="CM2060">
            <v>0</v>
          </cell>
          <cell r="CN2060">
            <v>0</v>
          </cell>
          <cell r="CO2060">
            <v>1811.3333333333333</v>
          </cell>
          <cell r="CP2060">
            <v>148.87671232876713</v>
          </cell>
          <cell r="CQ2060">
            <v>148.87671232876713</v>
          </cell>
          <cell r="CR2060">
            <v>148.87671232876713</v>
          </cell>
          <cell r="CS2060">
            <v>148.87671232876713</v>
          </cell>
          <cell r="CT2060">
            <v>148.87671232876713</v>
          </cell>
          <cell r="CU2060">
            <v>148.87671232876713</v>
          </cell>
        </row>
        <row r="2061">
          <cell r="C2061" t="str">
            <v>0661</v>
          </cell>
          <cell r="CK2061">
            <v>0</v>
          </cell>
          <cell r="CL2061">
            <v>0</v>
          </cell>
          <cell r="CM2061">
            <v>0</v>
          </cell>
          <cell r="CN2061">
            <v>0</v>
          </cell>
          <cell r="CO2061">
            <v>0</v>
          </cell>
          <cell r="CP2061">
            <v>0</v>
          </cell>
          <cell r="CQ2061">
            <v>45.966666666666669</v>
          </cell>
          <cell r="CR2061">
            <v>7.5561643835616437</v>
          </cell>
          <cell r="CS2061">
            <v>7.5561643835616437</v>
          </cell>
          <cell r="CT2061">
            <v>7.5561643835616437</v>
          </cell>
          <cell r="CU2061">
            <v>7.5561643835616437</v>
          </cell>
        </row>
        <row r="2062">
          <cell r="C2062" t="str">
            <v>0602</v>
          </cell>
          <cell r="CK2062">
            <v>0</v>
          </cell>
          <cell r="CL2062">
            <v>0</v>
          </cell>
          <cell r="CM2062">
            <v>0</v>
          </cell>
          <cell r="CN2062">
            <v>0</v>
          </cell>
          <cell r="CO2062">
            <v>0</v>
          </cell>
          <cell r="CP2062">
            <v>0</v>
          </cell>
          <cell r="CQ2062">
            <v>0</v>
          </cell>
          <cell r="CR2062">
            <v>46.746968335953291</v>
          </cell>
          <cell r="CS2062">
            <v>46.556164383561644</v>
          </cell>
          <cell r="CT2062">
            <v>46.556164383561644</v>
          </cell>
          <cell r="CU2062">
            <v>46.556164383561644</v>
          </cell>
        </row>
        <row r="2063">
          <cell r="C2063" t="str">
            <v>0658</v>
          </cell>
          <cell r="CK2063">
            <v>0</v>
          </cell>
          <cell r="CL2063">
            <v>0</v>
          </cell>
          <cell r="CM2063">
            <v>0</v>
          </cell>
          <cell r="CN2063">
            <v>0</v>
          </cell>
          <cell r="CO2063">
            <v>0</v>
          </cell>
          <cell r="CP2063">
            <v>0</v>
          </cell>
          <cell r="CQ2063">
            <v>213.83333333333334</v>
          </cell>
          <cell r="CR2063">
            <v>35.150684931506852</v>
          </cell>
          <cell r="CS2063">
            <v>35.150684931506852</v>
          </cell>
          <cell r="CT2063">
            <v>35.150684931506852</v>
          </cell>
          <cell r="CU2063">
            <v>35.150684931506852</v>
          </cell>
        </row>
        <row r="2064">
          <cell r="C2064" t="str">
            <v>0664</v>
          </cell>
          <cell r="CK2064">
            <v>0</v>
          </cell>
          <cell r="CL2064">
            <v>0</v>
          </cell>
          <cell r="CM2064">
            <v>0</v>
          </cell>
          <cell r="CN2064">
            <v>0</v>
          </cell>
          <cell r="CO2064">
            <v>0</v>
          </cell>
          <cell r="CP2064">
            <v>0</v>
          </cell>
          <cell r="CQ2064">
            <v>206.53333333333333</v>
          </cell>
          <cell r="CR2064">
            <v>33.950684931506849</v>
          </cell>
          <cell r="CS2064">
            <v>33.950684931506849</v>
          </cell>
          <cell r="CT2064">
            <v>33.950684931506849</v>
          </cell>
          <cell r="CU2064">
            <v>33.950684931506849</v>
          </cell>
        </row>
        <row r="2065">
          <cell r="C2065" t="str">
            <v>0674</v>
          </cell>
          <cell r="CK2065">
            <v>0</v>
          </cell>
          <cell r="CL2065">
            <v>0</v>
          </cell>
          <cell r="CM2065">
            <v>0</v>
          </cell>
          <cell r="CN2065">
            <v>0</v>
          </cell>
          <cell r="CO2065">
            <v>0</v>
          </cell>
          <cell r="CP2065">
            <v>0</v>
          </cell>
          <cell r="CQ2065">
            <v>0</v>
          </cell>
          <cell r="CR2065">
            <v>320.80494505494505</v>
          </cell>
          <cell r="CS2065">
            <v>319.92602739726027</v>
          </cell>
          <cell r="CT2065">
            <v>319.92602739726027</v>
          </cell>
          <cell r="CU2065">
            <v>319.92602739726027</v>
          </cell>
        </row>
        <row r="2066">
          <cell r="C2066" t="str">
            <v>0646</v>
          </cell>
          <cell r="CK2066">
            <v>0</v>
          </cell>
          <cell r="CL2066">
            <v>0</v>
          </cell>
          <cell r="CM2066">
            <v>0</v>
          </cell>
          <cell r="CN2066">
            <v>0</v>
          </cell>
          <cell r="CO2066">
            <v>0</v>
          </cell>
          <cell r="CP2066">
            <v>0</v>
          </cell>
          <cell r="CQ2066">
            <v>0</v>
          </cell>
          <cell r="CR2066">
            <v>93.921875</v>
          </cell>
          <cell r="CS2066">
            <v>49.405479452054792</v>
          </cell>
          <cell r="CT2066">
            <v>49.405479452054792</v>
          </cell>
          <cell r="CU2066">
            <v>49.405479452054792</v>
          </cell>
        </row>
        <row r="2067">
          <cell r="C2067" t="str">
            <v>0665</v>
          </cell>
          <cell r="CK2067">
            <v>0</v>
          </cell>
          <cell r="CL2067">
            <v>0</v>
          </cell>
          <cell r="CM2067">
            <v>0</v>
          </cell>
          <cell r="CN2067">
            <v>0</v>
          </cell>
          <cell r="CO2067">
            <v>0</v>
          </cell>
          <cell r="CP2067">
            <v>0</v>
          </cell>
          <cell r="CQ2067">
            <v>247.26666666666668</v>
          </cell>
          <cell r="CR2067">
            <v>40.646575342465752</v>
          </cell>
          <cell r="CS2067">
            <v>40.646575342465752</v>
          </cell>
          <cell r="CT2067">
            <v>40.646575342465752</v>
          </cell>
          <cell r="CU2067">
            <v>40.646575342465752</v>
          </cell>
        </row>
        <row r="2068">
          <cell r="C2068" t="str">
            <v>0634</v>
          </cell>
          <cell r="CK2068">
            <v>0</v>
          </cell>
          <cell r="CL2068">
            <v>0</v>
          </cell>
          <cell r="CM2068">
            <v>0</v>
          </cell>
          <cell r="CN2068">
            <v>0</v>
          </cell>
          <cell r="CO2068">
            <v>0</v>
          </cell>
          <cell r="CP2068">
            <v>0</v>
          </cell>
          <cell r="CQ2068">
            <v>0</v>
          </cell>
          <cell r="CR2068">
            <v>61.349358974358971</v>
          </cell>
          <cell r="CS2068">
            <v>52.441095890410956</v>
          </cell>
          <cell r="CT2068">
            <v>52.441095890410956</v>
          </cell>
          <cell r="CU2068">
            <v>52.441095890410956</v>
          </cell>
        </row>
        <row r="2069">
          <cell r="C2069" t="str">
            <v>0745</v>
          </cell>
          <cell r="CK2069">
            <v>0</v>
          </cell>
          <cell r="CL2069">
            <v>0</v>
          </cell>
          <cell r="CM2069">
            <v>0</v>
          </cell>
          <cell r="CN2069">
            <v>0</v>
          </cell>
          <cell r="CO2069">
            <v>0</v>
          </cell>
          <cell r="CP2069">
            <v>0</v>
          </cell>
          <cell r="CQ2069">
            <v>22.513736263736263</v>
          </cell>
          <cell r="CR2069">
            <v>22.452054794520549</v>
          </cell>
          <cell r="CS2069">
            <v>22.452054794520549</v>
          </cell>
          <cell r="CT2069">
            <v>22.452054794520549</v>
          </cell>
          <cell r="CU2069">
            <v>22.452054794520549</v>
          </cell>
        </row>
        <row r="2070">
          <cell r="C2070" t="str">
            <v>0636</v>
          </cell>
          <cell r="CK2070">
            <v>0</v>
          </cell>
          <cell r="CL2070">
            <v>0</v>
          </cell>
          <cell r="CM2070">
            <v>0</v>
          </cell>
          <cell r="CN2070">
            <v>0</v>
          </cell>
          <cell r="CO2070">
            <v>0</v>
          </cell>
          <cell r="CP2070">
            <v>0</v>
          </cell>
          <cell r="CQ2070">
            <v>0</v>
          </cell>
          <cell r="CR2070">
            <v>52.189102564102562</v>
          </cell>
          <cell r="CS2070">
            <v>44.610958904109587</v>
          </cell>
          <cell r="CT2070">
            <v>44.610958904109587</v>
          </cell>
          <cell r="CU2070">
            <v>44.610958904109587</v>
          </cell>
        </row>
        <row r="2071">
          <cell r="C2071" t="str">
            <v>0627</v>
          </cell>
          <cell r="CK2071">
            <v>0</v>
          </cell>
          <cell r="CL2071">
            <v>0</v>
          </cell>
          <cell r="CM2071">
            <v>0</v>
          </cell>
          <cell r="CN2071">
            <v>0</v>
          </cell>
          <cell r="CO2071">
            <v>0</v>
          </cell>
          <cell r="CP2071">
            <v>0</v>
          </cell>
          <cell r="CQ2071">
            <v>37.053136265320838</v>
          </cell>
          <cell r="CR2071">
            <v>36.81095890410959</v>
          </cell>
          <cell r="CS2071">
            <v>36.81095890410959</v>
          </cell>
          <cell r="CT2071">
            <v>36.81095890410959</v>
          </cell>
          <cell r="CU2071">
            <v>36.81095890410959</v>
          </cell>
        </row>
        <row r="2072">
          <cell r="C2072" t="str">
            <v>0542</v>
          </cell>
          <cell r="CK2072">
            <v>0</v>
          </cell>
          <cell r="CL2072">
            <v>0</v>
          </cell>
          <cell r="CM2072">
            <v>0</v>
          </cell>
          <cell r="CN2072">
            <v>0</v>
          </cell>
          <cell r="CO2072">
            <v>0</v>
          </cell>
          <cell r="CP2072">
            <v>0</v>
          </cell>
          <cell r="CQ2072">
            <v>1251.9333333333334</v>
          </cell>
          <cell r="CR2072">
            <v>51.449315068493149</v>
          </cell>
          <cell r="CS2072">
            <v>51.449315068493149</v>
          </cell>
          <cell r="CT2072">
            <v>51.449315068493149</v>
          </cell>
          <cell r="CU2072">
            <v>51.449315068493149</v>
          </cell>
        </row>
        <row r="2073">
          <cell r="C2073" t="str">
            <v>0571</v>
          </cell>
          <cell r="CK2073">
            <v>0</v>
          </cell>
          <cell r="CL2073">
            <v>0</v>
          </cell>
          <cell r="CM2073">
            <v>0</v>
          </cell>
          <cell r="CN2073">
            <v>46.268115942028984</v>
          </cell>
          <cell r="CO2073">
            <v>45</v>
          </cell>
          <cell r="CP2073">
            <v>45</v>
          </cell>
          <cell r="CQ2073">
            <v>45</v>
          </cell>
          <cell r="CR2073">
            <v>45</v>
          </cell>
          <cell r="CS2073">
            <v>45</v>
          </cell>
          <cell r="CT2073">
            <v>45</v>
          </cell>
          <cell r="CU2073">
            <v>45</v>
          </cell>
        </row>
        <row r="2074">
          <cell r="C2074" t="str">
            <v>0581</v>
          </cell>
          <cell r="CK2074">
            <v>0</v>
          </cell>
          <cell r="CL2074">
            <v>0</v>
          </cell>
          <cell r="CM2074">
            <v>0</v>
          </cell>
          <cell r="CN2074">
            <v>0</v>
          </cell>
          <cell r="CO2074">
            <v>0</v>
          </cell>
          <cell r="CP2074">
            <v>0</v>
          </cell>
          <cell r="CQ2074">
            <v>101.36510989010989</v>
          </cell>
          <cell r="CR2074">
            <v>101.08739726027397</v>
          </cell>
          <cell r="CS2074">
            <v>101.08739726027397</v>
          </cell>
          <cell r="CT2074">
            <v>101.08739726027397</v>
          </cell>
          <cell r="CU2074">
            <v>101.08739726027397</v>
          </cell>
        </row>
        <row r="2075">
          <cell r="C2075" t="str">
            <v>0576</v>
          </cell>
          <cell r="CK2075">
            <v>0</v>
          </cell>
          <cell r="CL2075">
            <v>0</v>
          </cell>
          <cell r="CM2075">
            <v>0</v>
          </cell>
          <cell r="CN2075">
            <v>0</v>
          </cell>
          <cell r="CO2075">
            <v>0</v>
          </cell>
          <cell r="CP2075">
            <v>0</v>
          </cell>
          <cell r="CQ2075">
            <v>1715.2</v>
          </cell>
          <cell r="CR2075">
            <v>310.39726027397262</v>
          </cell>
          <cell r="CS2075">
            <v>310.39726027397262</v>
          </cell>
          <cell r="CT2075">
            <v>310.39726027397262</v>
          </cell>
          <cell r="CU2075">
            <v>310.39726027397262</v>
          </cell>
        </row>
        <row r="2076">
          <cell r="C2076" t="str">
            <v>0489</v>
          </cell>
          <cell r="CK2076">
            <v>0</v>
          </cell>
          <cell r="CL2076">
            <v>0</v>
          </cell>
          <cell r="CM2076">
            <v>0</v>
          </cell>
          <cell r="CN2076">
            <v>11.167582417582418</v>
          </cell>
          <cell r="CO2076">
            <v>43.158904109589038</v>
          </cell>
          <cell r="CP2076">
            <v>53.186301369863017</v>
          </cell>
          <cell r="CQ2076">
            <v>60.769863013698632</v>
          </cell>
          <cell r="CR2076">
            <v>65.832876712328769</v>
          </cell>
          <cell r="CS2076">
            <v>66.265753424657532</v>
          </cell>
          <cell r="CT2076">
            <v>65.832876712328769</v>
          </cell>
          <cell r="CU2076">
            <v>65.832876712328769</v>
          </cell>
        </row>
        <row r="2077">
          <cell r="C2077" t="str">
            <v>0226</v>
          </cell>
          <cell r="CK2077">
            <v>0</v>
          </cell>
          <cell r="CL2077">
            <v>0</v>
          </cell>
          <cell r="CM2077">
            <v>0</v>
          </cell>
          <cell r="CN2077">
            <v>0</v>
          </cell>
          <cell r="CO2077">
            <v>0</v>
          </cell>
          <cell r="CP2077">
            <v>0</v>
          </cell>
          <cell r="CQ2077">
            <v>0</v>
          </cell>
          <cell r="CR2077">
            <v>295.92571428571426</v>
          </cell>
          <cell r="CS2077">
            <v>310.41917808219176</v>
          </cell>
          <cell r="CT2077">
            <v>334.53972602739725</v>
          </cell>
          <cell r="CU2077">
            <v>356.36438356164382</v>
          </cell>
        </row>
        <row r="2078">
          <cell r="C2078" t="str">
            <v>0556</v>
          </cell>
          <cell r="CK2078">
            <v>0</v>
          </cell>
          <cell r="CL2078">
            <v>0</v>
          </cell>
          <cell r="CM2078">
            <v>0</v>
          </cell>
          <cell r="CN2078">
            <v>0</v>
          </cell>
          <cell r="CO2078">
            <v>0</v>
          </cell>
          <cell r="CP2078">
            <v>0</v>
          </cell>
          <cell r="CQ2078">
            <v>164.04744525547446</v>
          </cell>
          <cell r="CR2078">
            <v>218.83561643835617</v>
          </cell>
          <cell r="CS2078">
            <v>218.83561643835617</v>
          </cell>
          <cell r="CT2078">
            <v>218.83561643835617</v>
          </cell>
          <cell r="CU2078">
            <v>218.83561643835617</v>
          </cell>
        </row>
        <row r="2079">
          <cell r="C2079" t="str">
            <v>0561</v>
          </cell>
          <cell r="CK2079">
            <v>0</v>
          </cell>
          <cell r="CL2079">
            <v>0</v>
          </cell>
          <cell r="CM2079">
            <v>0</v>
          </cell>
          <cell r="CN2079">
            <v>0</v>
          </cell>
          <cell r="CO2079">
            <v>0</v>
          </cell>
          <cell r="CP2079">
            <v>0</v>
          </cell>
          <cell r="CQ2079">
            <v>1715.2</v>
          </cell>
          <cell r="CR2079">
            <v>310.39726027397262</v>
          </cell>
          <cell r="CS2079">
            <v>310.39726027397262</v>
          </cell>
          <cell r="CT2079">
            <v>310.39726027397262</v>
          </cell>
          <cell r="CU2079">
            <v>310.39726027397262</v>
          </cell>
        </row>
        <row r="2080">
          <cell r="C2080" t="str">
            <v>0570</v>
          </cell>
          <cell r="CK2080">
            <v>0</v>
          </cell>
          <cell r="CL2080">
            <v>0</v>
          </cell>
          <cell r="CM2080">
            <v>0</v>
          </cell>
          <cell r="CN2080">
            <v>0</v>
          </cell>
          <cell r="CO2080">
            <v>19.843835616438355</v>
          </cell>
          <cell r="CP2080">
            <v>19.843835616438355</v>
          </cell>
          <cell r="CQ2080">
            <v>42.372602739726027</v>
          </cell>
          <cell r="CR2080">
            <v>42.372602739726027</v>
          </cell>
          <cell r="CS2080">
            <v>42.372602739726027</v>
          </cell>
          <cell r="CT2080">
            <v>42.372602739726027</v>
          </cell>
          <cell r="CU2080">
            <v>42.372602739726027</v>
          </cell>
        </row>
        <row r="2081">
          <cell r="C2081" t="str">
            <v>0515</v>
          </cell>
          <cell r="CK2081">
            <v>0</v>
          </cell>
          <cell r="CL2081">
            <v>224.32786885245901</v>
          </cell>
          <cell r="CM2081">
            <v>112.47123287671234</v>
          </cell>
          <cell r="CN2081">
            <v>112.47123287671234</v>
          </cell>
          <cell r="CO2081">
            <v>112.47123287671234</v>
          </cell>
          <cell r="CP2081">
            <v>112.47123287671234</v>
          </cell>
          <cell r="CQ2081">
            <v>112.47123287671234</v>
          </cell>
          <cell r="CR2081">
            <v>112.47123287671234</v>
          </cell>
          <cell r="CS2081">
            <v>112.47123287671234</v>
          </cell>
          <cell r="CT2081">
            <v>112.47123287671234</v>
          </cell>
          <cell r="CU2081">
            <v>112.47123287671234</v>
          </cell>
        </row>
        <row r="2082">
          <cell r="C2082" t="str">
            <v>0508</v>
          </cell>
          <cell r="CK2082">
            <v>0</v>
          </cell>
          <cell r="CL2082">
            <v>0</v>
          </cell>
          <cell r="CM2082">
            <v>0</v>
          </cell>
          <cell r="CN2082">
            <v>0</v>
          </cell>
          <cell r="CO2082">
            <v>0</v>
          </cell>
          <cell r="CP2082">
            <v>0</v>
          </cell>
          <cell r="CQ2082">
            <v>1738.1074380165289</v>
          </cell>
          <cell r="CR2082">
            <v>679.6520547945205</v>
          </cell>
          <cell r="CS2082">
            <v>77.950684931506856</v>
          </cell>
          <cell r="CT2082">
            <v>879.49041095890414</v>
          </cell>
          <cell r="CU2082">
            <v>976.20547945205476</v>
          </cell>
        </row>
        <row r="2083">
          <cell r="C2083" t="str">
            <v>0530</v>
          </cell>
          <cell r="CK2083">
            <v>0</v>
          </cell>
          <cell r="CL2083">
            <v>0</v>
          </cell>
          <cell r="CM2083">
            <v>98.231404958677686</v>
          </cell>
          <cell r="CN2083">
            <v>168.68767123287671</v>
          </cell>
          <cell r="CO2083">
            <v>248.38082191780822</v>
          </cell>
          <cell r="CP2083">
            <v>269.80547945205478</v>
          </cell>
          <cell r="CQ2083">
            <v>363.13424657534244</v>
          </cell>
          <cell r="CR2083">
            <v>363.13424657534244</v>
          </cell>
          <cell r="CS2083">
            <v>363.13424657534244</v>
          </cell>
          <cell r="CT2083">
            <v>363.13424657534244</v>
          </cell>
          <cell r="CU2083">
            <v>363.13424657534244</v>
          </cell>
        </row>
        <row r="2084">
          <cell r="C2084" t="str">
            <v>0545</v>
          </cell>
          <cell r="CK2084">
            <v>0</v>
          </cell>
          <cell r="CL2084">
            <v>0</v>
          </cell>
          <cell r="CM2084">
            <v>0</v>
          </cell>
          <cell r="CN2084">
            <v>0</v>
          </cell>
          <cell r="CO2084">
            <v>0</v>
          </cell>
          <cell r="CP2084">
            <v>0</v>
          </cell>
          <cell r="CQ2084">
            <v>280.66120218579238</v>
          </cell>
          <cell r="CR2084">
            <v>186.55068493150685</v>
          </cell>
          <cell r="CS2084">
            <v>186.02191780821917</v>
          </cell>
          <cell r="CT2084">
            <v>217.79452054794521</v>
          </cell>
          <cell r="CU2084">
            <v>204.12328767123287</v>
          </cell>
        </row>
        <row r="2085">
          <cell r="C2085" t="str">
            <v>0538</v>
          </cell>
          <cell r="CK2085">
            <v>0</v>
          </cell>
          <cell r="CL2085">
            <v>0</v>
          </cell>
          <cell r="CM2085">
            <v>0</v>
          </cell>
          <cell r="CN2085">
            <v>0</v>
          </cell>
          <cell r="CO2085">
            <v>0</v>
          </cell>
          <cell r="CP2085">
            <v>0</v>
          </cell>
          <cell r="CQ2085">
            <v>919.6</v>
          </cell>
          <cell r="CR2085">
            <v>37.791780821917811</v>
          </cell>
          <cell r="CS2085">
            <v>37.791780821917811</v>
          </cell>
          <cell r="CT2085">
            <v>37.791780821917811</v>
          </cell>
          <cell r="CU2085">
            <v>37.791780821917811</v>
          </cell>
        </row>
        <row r="2086">
          <cell r="C2086" t="str">
            <v>0673</v>
          </cell>
          <cell r="CK2086">
            <v>0</v>
          </cell>
          <cell r="CL2086">
            <v>0</v>
          </cell>
          <cell r="CM2086">
            <v>0</v>
          </cell>
          <cell r="CN2086">
            <v>0</v>
          </cell>
          <cell r="CO2086">
            <v>0</v>
          </cell>
          <cell r="CP2086">
            <v>0</v>
          </cell>
          <cell r="CQ2086">
            <v>1846.3345205479452</v>
          </cell>
          <cell r="CR2086">
            <v>1786.7753424657535</v>
          </cell>
          <cell r="CS2086">
            <v>1786.7753424657535</v>
          </cell>
          <cell r="CT2086">
            <v>1786.7753424657535</v>
          </cell>
          <cell r="CU2086">
            <v>1786.7753424657535</v>
          </cell>
        </row>
        <row r="2087">
          <cell r="C2087" t="str">
            <v>0751</v>
          </cell>
          <cell r="CK2087">
            <v>0</v>
          </cell>
          <cell r="CL2087">
            <v>0</v>
          </cell>
          <cell r="CM2087">
            <v>0</v>
          </cell>
          <cell r="CN2087">
            <v>0</v>
          </cell>
          <cell r="CO2087">
            <v>9.3369863013698637</v>
          </cell>
          <cell r="CP2087">
            <v>9.3369863013698637</v>
          </cell>
          <cell r="CQ2087">
            <v>15.038356164383561</v>
          </cell>
          <cell r="CR2087">
            <v>17.887671232876713</v>
          </cell>
          <cell r="CS2087">
            <v>17.887671232876713</v>
          </cell>
          <cell r="CT2087">
            <v>17.887671232876713</v>
          </cell>
          <cell r="CU2087">
            <v>17.887671232876713</v>
          </cell>
        </row>
        <row r="2088">
          <cell r="C2088" t="str">
            <v>0721</v>
          </cell>
          <cell r="CK2088">
            <v>0</v>
          </cell>
          <cell r="CL2088">
            <v>0</v>
          </cell>
          <cell r="CM2088">
            <v>0</v>
          </cell>
          <cell r="CN2088">
            <v>0</v>
          </cell>
          <cell r="CO2088">
            <v>0</v>
          </cell>
          <cell r="CP2088">
            <v>20.150684931506849</v>
          </cell>
          <cell r="CQ2088">
            <v>20.8</v>
          </cell>
          <cell r="CR2088">
            <v>20.8</v>
          </cell>
          <cell r="CS2088">
            <v>20.8</v>
          </cell>
          <cell r="CT2088">
            <v>20.8</v>
          </cell>
          <cell r="CU2088">
            <v>20.8</v>
          </cell>
        </row>
        <row r="2089">
          <cell r="C2089" t="str">
            <v>0590</v>
          </cell>
          <cell r="CK2089">
            <v>0</v>
          </cell>
          <cell r="CL2089">
            <v>0</v>
          </cell>
          <cell r="CM2089">
            <v>0</v>
          </cell>
          <cell r="CN2089">
            <v>0</v>
          </cell>
          <cell r="CO2089">
            <v>0</v>
          </cell>
          <cell r="CP2089">
            <v>0</v>
          </cell>
          <cell r="CQ2089">
            <v>0</v>
          </cell>
          <cell r="CR2089">
            <v>0</v>
          </cell>
          <cell r="CS2089">
            <v>206.02596177507999</v>
          </cell>
          <cell r="CT2089">
            <v>205.41095890410958</v>
          </cell>
          <cell r="CU2089">
            <v>205.41095890410958</v>
          </cell>
        </row>
        <row r="2090">
          <cell r="C2090" t="str">
            <v>0616</v>
          </cell>
          <cell r="CK2090">
            <v>0</v>
          </cell>
          <cell r="CL2090">
            <v>0</v>
          </cell>
          <cell r="CM2090">
            <v>0</v>
          </cell>
          <cell r="CN2090">
            <v>0</v>
          </cell>
          <cell r="CO2090">
            <v>0</v>
          </cell>
          <cell r="CP2090">
            <v>0</v>
          </cell>
          <cell r="CQ2090">
            <v>0</v>
          </cell>
          <cell r="CR2090">
            <v>88.3849765258216</v>
          </cell>
          <cell r="CS2090">
            <v>51.578082191780823</v>
          </cell>
          <cell r="CT2090">
            <v>51.578082191780823</v>
          </cell>
          <cell r="CU2090">
            <v>51.578082191780823</v>
          </cell>
        </row>
        <row r="2091">
          <cell r="C2091" t="str">
            <v>0678</v>
          </cell>
          <cell r="CK2091">
            <v>0</v>
          </cell>
          <cell r="CL2091">
            <v>0</v>
          </cell>
          <cell r="CM2091">
            <v>0</v>
          </cell>
          <cell r="CN2091">
            <v>0</v>
          </cell>
          <cell r="CO2091">
            <v>0</v>
          </cell>
          <cell r="CP2091">
            <v>1739.6875</v>
          </cell>
          <cell r="CQ2091">
            <v>82.010958904109586</v>
          </cell>
          <cell r="CR2091">
            <v>87.764383561643839</v>
          </cell>
          <cell r="CS2091">
            <v>93.515068493150679</v>
          </cell>
          <cell r="CT2091">
            <v>93.515068493150679</v>
          </cell>
          <cell r="CU2091">
            <v>93.515068493150679</v>
          </cell>
        </row>
        <row r="2092">
          <cell r="C2092" t="str">
            <v>0672</v>
          </cell>
          <cell r="CK2092">
            <v>0</v>
          </cell>
          <cell r="CL2092">
            <v>0</v>
          </cell>
          <cell r="CM2092">
            <v>0</v>
          </cell>
          <cell r="CN2092">
            <v>0</v>
          </cell>
          <cell r="CO2092">
            <v>0</v>
          </cell>
          <cell r="CP2092">
            <v>0</v>
          </cell>
          <cell r="CQ2092">
            <v>259.79945054945057</v>
          </cell>
          <cell r="CR2092">
            <v>367.15342465753423</v>
          </cell>
          <cell r="CS2092">
            <v>630.68767123287671</v>
          </cell>
          <cell r="CT2092">
            <v>834.06027397260277</v>
          </cell>
          <cell r="CU2092">
            <v>818.40821917808216</v>
          </cell>
        </row>
        <row r="2093">
          <cell r="C2093" t="str">
            <v>0599</v>
          </cell>
          <cell r="CK2093">
            <v>0</v>
          </cell>
          <cell r="CL2093">
            <v>0</v>
          </cell>
          <cell r="CM2093">
            <v>0</v>
          </cell>
          <cell r="CN2093">
            <v>0</v>
          </cell>
          <cell r="CO2093">
            <v>0</v>
          </cell>
          <cell r="CP2093">
            <v>0</v>
          </cell>
          <cell r="CQ2093">
            <v>197.66758241758242</v>
          </cell>
          <cell r="CR2093">
            <v>262.83287671232875</v>
          </cell>
          <cell r="CS2093">
            <v>262.83287671232875</v>
          </cell>
          <cell r="CT2093">
            <v>262.83287671232875</v>
          </cell>
          <cell r="CU2093">
            <v>262.83287671232875</v>
          </cell>
        </row>
        <row r="2094">
          <cell r="C2094" t="str">
            <v>0606</v>
          </cell>
          <cell r="CK2094">
            <v>0</v>
          </cell>
          <cell r="CL2094">
            <v>0</v>
          </cell>
          <cell r="CM2094">
            <v>0</v>
          </cell>
          <cell r="CN2094">
            <v>243.42105263157896</v>
          </cell>
          <cell r="CO2094">
            <v>278.00821917808219</v>
          </cell>
          <cell r="CP2094">
            <v>296.08767123287669</v>
          </cell>
          <cell r="CQ2094">
            <v>340.41095890410958</v>
          </cell>
          <cell r="CR2094">
            <v>340.41095890410958</v>
          </cell>
          <cell r="CS2094">
            <v>340.41095890410958</v>
          </cell>
          <cell r="CT2094">
            <v>340.41095890410958</v>
          </cell>
          <cell r="CU2094">
            <v>340.41095890410958</v>
          </cell>
        </row>
        <row r="2095">
          <cell r="C2095" t="str">
            <v>0660</v>
          </cell>
          <cell r="CK2095">
            <v>0</v>
          </cell>
          <cell r="CL2095">
            <v>0</v>
          </cell>
          <cell r="CM2095">
            <v>0</v>
          </cell>
          <cell r="CN2095">
            <v>0</v>
          </cell>
          <cell r="CO2095">
            <v>0</v>
          </cell>
          <cell r="CP2095">
            <v>0</v>
          </cell>
          <cell r="CQ2095">
            <v>616.9666666666667</v>
          </cell>
          <cell r="CR2095">
            <v>50.709589041095889</v>
          </cell>
          <cell r="CS2095">
            <v>50.709589041095889</v>
          </cell>
          <cell r="CT2095">
            <v>50.709589041095889</v>
          </cell>
          <cell r="CU2095">
            <v>50.709589041095889</v>
          </cell>
        </row>
        <row r="2096">
          <cell r="C2096" t="str">
            <v>0666</v>
          </cell>
          <cell r="CK2096">
            <v>0</v>
          </cell>
          <cell r="CL2096">
            <v>0</v>
          </cell>
          <cell r="CM2096">
            <v>0</v>
          </cell>
          <cell r="CN2096">
            <v>0</v>
          </cell>
          <cell r="CO2096">
            <v>0</v>
          </cell>
          <cell r="CP2096">
            <v>0</v>
          </cell>
          <cell r="CQ2096">
            <v>0</v>
          </cell>
          <cell r="CR2096">
            <v>27.428571428571427</v>
          </cell>
          <cell r="CS2096">
            <v>27.353424657534248</v>
          </cell>
          <cell r="CT2096">
            <v>27.353424657534248</v>
          </cell>
          <cell r="CU2096">
            <v>27.353424657534248</v>
          </cell>
        </row>
        <row r="2097">
          <cell r="C2097" t="str">
            <v>0727</v>
          </cell>
          <cell r="CK2097">
            <v>0</v>
          </cell>
          <cell r="CL2097">
            <v>0</v>
          </cell>
          <cell r="CM2097">
            <v>0</v>
          </cell>
          <cell r="CN2097">
            <v>0</v>
          </cell>
          <cell r="CO2097">
            <v>13.868131868131869</v>
          </cell>
          <cell r="CP2097">
            <v>18.482191780821918</v>
          </cell>
          <cell r="CQ2097">
            <v>21.139726027397259</v>
          </cell>
          <cell r="CR2097">
            <v>21.139726027397259</v>
          </cell>
          <cell r="CS2097">
            <v>21.139726027397259</v>
          </cell>
          <cell r="CT2097">
            <v>21.139726027397259</v>
          </cell>
          <cell r="CU2097">
            <v>21.139726027397259</v>
          </cell>
        </row>
        <row r="2098">
          <cell r="C2098" t="str">
            <v>0401</v>
          </cell>
          <cell r="CK2098">
            <v>0</v>
          </cell>
          <cell r="CL2098">
            <v>0</v>
          </cell>
          <cell r="CM2098">
            <v>0</v>
          </cell>
          <cell r="CN2098">
            <v>0</v>
          </cell>
          <cell r="CO2098">
            <v>0</v>
          </cell>
          <cell r="CP2098">
            <v>0</v>
          </cell>
          <cell r="CQ2098">
            <v>815.15298276623946</v>
          </cell>
          <cell r="CR2098">
            <v>789.67945205479452</v>
          </cell>
          <cell r="CS2098">
            <v>789.67945205479452</v>
          </cell>
          <cell r="CT2098">
            <v>789.67945205479452</v>
          </cell>
          <cell r="CU2098">
            <v>789.67945205479452</v>
          </cell>
        </row>
        <row r="2099">
          <cell r="C2099" t="str">
            <v>0655</v>
          </cell>
          <cell r="CK2099">
            <v>0</v>
          </cell>
          <cell r="CL2099">
            <v>0</v>
          </cell>
          <cell r="CM2099">
            <v>0</v>
          </cell>
          <cell r="CN2099">
            <v>0</v>
          </cell>
          <cell r="CO2099">
            <v>0</v>
          </cell>
          <cell r="CP2099">
            <v>0</v>
          </cell>
          <cell r="CQ2099">
            <v>0</v>
          </cell>
          <cell r="CR2099">
            <v>26.613698630136987</v>
          </cell>
          <cell r="CS2099">
            <v>26.613698630136987</v>
          </cell>
          <cell r="CT2099">
            <v>26.613698630136987</v>
          </cell>
          <cell r="CU2099">
            <v>26.613698630136987</v>
          </cell>
        </row>
        <row r="2100">
          <cell r="C2100" t="str">
            <v>0651</v>
          </cell>
          <cell r="CK2100">
            <v>0</v>
          </cell>
          <cell r="CL2100">
            <v>0</v>
          </cell>
          <cell r="CM2100">
            <v>0</v>
          </cell>
          <cell r="CN2100">
            <v>0</v>
          </cell>
          <cell r="CO2100">
            <v>0</v>
          </cell>
          <cell r="CP2100">
            <v>0</v>
          </cell>
          <cell r="CQ2100">
            <v>0</v>
          </cell>
          <cell r="CR2100">
            <v>3.4328767123287673</v>
          </cell>
          <cell r="CS2100">
            <v>3.4328767123287673</v>
          </cell>
          <cell r="CT2100">
            <v>3.4328767123287673</v>
          </cell>
          <cell r="CU2100">
            <v>3.4328767123287673</v>
          </cell>
        </row>
        <row r="2101">
          <cell r="C2101" t="str">
            <v>0659</v>
          </cell>
          <cell r="CK2101">
            <v>0</v>
          </cell>
          <cell r="CL2101">
            <v>0</v>
          </cell>
          <cell r="CM2101">
            <v>0</v>
          </cell>
          <cell r="CN2101">
            <v>0</v>
          </cell>
          <cell r="CO2101">
            <v>0</v>
          </cell>
          <cell r="CP2101">
            <v>0</v>
          </cell>
          <cell r="CQ2101">
            <v>0</v>
          </cell>
          <cell r="CR2101">
            <v>24.153846153846153</v>
          </cell>
          <cell r="CS2101">
            <v>24.087671232876712</v>
          </cell>
          <cell r="CT2101">
            <v>24.087671232876712</v>
          </cell>
          <cell r="CU2101">
            <v>24.087671232876712</v>
          </cell>
        </row>
        <row r="2102">
          <cell r="C2102" t="str">
            <v>0654</v>
          </cell>
          <cell r="CK2102">
            <v>0</v>
          </cell>
          <cell r="CL2102">
            <v>0</v>
          </cell>
          <cell r="CM2102">
            <v>0</v>
          </cell>
          <cell r="CN2102">
            <v>0</v>
          </cell>
          <cell r="CO2102">
            <v>0</v>
          </cell>
          <cell r="CP2102">
            <v>0</v>
          </cell>
          <cell r="CQ2102">
            <v>0</v>
          </cell>
          <cell r="CR2102">
            <v>29.46153846153846</v>
          </cell>
          <cell r="CS2102">
            <v>29.38082191780822</v>
          </cell>
          <cell r="CT2102">
            <v>29.38082191780822</v>
          </cell>
          <cell r="CU2102">
            <v>29.38082191780822</v>
          </cell>
        </row>
        <row r="2103">
          <cell r="C2103" t="str">
            <v>0656</v>
          </cell>
          <cell r="CK2103">
            <v>0</v>
          </cell>
          <cell r="CL2103">
            <v>0</v>
          </cell>
          <cell r="CM2103">
            <v>0</v>
          </cell>
          <cell r="CN2103">
            <v>0</v>
          </cell>
          <cell r="CO2103">
            <v>0</v>
          </cell>
          <cell r="CP2103">
            <v>0</v>
          </cell>
          <cell r="CQ2103">
            <v>0</v>
          </cell>
          <cell r="CR2103">
            <v>21.557692307692307</v>
          </cell>
          <cell r="CS2103">
            <v>21.4986301369863</v>
          </cell>
          <cell r="CT2103">
            <v>21.4986301369863</v>
          </cell>
          <cell r="CU2103">
            <v>21.4986301369863</v>
          </cell>
        </row>
        <row r="2104">
          <cell r="C2104" t="str">
            <v>0652</v>
          </cell>
          <cell r="CK2104">
            <v>0</v>
          </cell>
          <cell r="CL2104">
            <v>0</v>
          </cell>
          <cell r="CM2104">
            <v>0</v>
          </cell>
          <cell r="CN2104">
            <v>0</v>
          </cell>
          <cell r="CO2104">
            <v>0</v>
          </cell>
          <cell r="CP2104">
            <v>0</v>
          </cell>
          <cell r="CQ2104">
            <v>0</v>
          </cell>
          <cell r="CR2104">
            <v>6.3214285714285712</v>
          </cell>
          <cell r="CS2104">
            <v>6.3041095890410963</v>
          </cell>
          <cell r="CT2104">
            <v>6.3041095890410963</v>
          </cell>
          <cell r="CU2104">
            <v>6.3041095890410963</v>
          </cell>
        </row>
        <row r="2105">
          <cell r="C2105" t="str">
            <v>0653</v>
          </cell>
          <cell r="CK2105">
            <v>0</v>
          </cell>
          <cell r="CL2105">
            <v>0</v>
          </cell>
          <cell r="CM2105">
            <v>0</v>
          </cell>
          <cell r="CN2105">
            <v>0</v>
          </cell>
          <cell r="CO2105">
            <v>0</v>
          </cell>
          <cell r="CP2105">
            <v>0</v>
          </cell>
          <cell r="CQ2105">
            <v>0</v>
          </cell>
          <cell r="CR2105">
            <v>35.032967032967036</v>
          </cell>
          <cell r="CS2105">
            <v>34.936986301369863</v>
          </cell>
          <cell r="CT2105">
            <v>34.936986301369863</v>
          </cell>
          <cell r="CU2105">
            <v>34.936986301369863</v>
          </cell>
        </row>
        <row r="2106">
          <cell r="C2106" t="str">
            <v>0663</v>
          </cell>
          <cell r="CK2106">
            <v>0</v>
          </cell>
          <cell r="CL2106">
            <v>0</v>
          </cell>
          <cell r="CM2106">
            <v>0</v>
          </cell>
          <cell r="CN2106">
            <v>61.780219780219781</v>
          </cell>
          <cell r="CO2106">
            <v>87.016438356164386</v>
          </cell>
          <cell r="CP2106">
            <v>81.61917808219178</v>
          </cell>
          <cell r="CQ2106">
            <v>54.726027397260275</v>
          </cell>
          <cell r="CR2106">
            <v>54.726027397260275</v>
          </cell>
          <cell r="CS2106">
            <v>54.726027397260275</v>
          </cell>
          <cell r="CT2106">
            <v>54.726027397260275</v>
          </cell>
          <cell r="CU2106">
            <v>54.726027397260275</v>
          </cell>
        </row>
        <row r="2107">
          <cell r="C2107" t="str">
            <v>0667</v>
          </cell>
          <cell r="CK2107">
            <v>0</v>
          </cell>
          <cell r="CL2107">
            <v>0</v>
          </cell>
          <cell r="CM2107">
            <v>0</v>
          </cell>
          <cell r="CN2107">
            <v>101.08988764044943</v>
          </cell>
          <cell r="CO2107">
            <v>109.2027397260274</v>
          </cell>
          <cell r="CP2107">
            <v>110.21917808219177</v>
          </cell>
          <cell r="CQ2107">
            <v>110.21917808219177</v>
          </cell>
          <cell r="CR2107">
            <v>110.21917808219177</v>
          </cell>
          <cell r="CS2107">
            <v>110.21917808219177</v>
          </cell>
          <cell r="CT2107">
            <v>110.21917808219177</v>
          </cell>
          <cell r="CU2107">
            <v>110.21917808219177</v>
          </cell>
        </row>
        <row r="2108">
          <cell r="C2108" t="str">
            <v>0668</v>
          </cell>
          <cell r="CK2108">
            <v>0</v>
          </cell>
          <cell r="CL2108">
            <v>0</v>
          </cell>
          <cell r="CM2108">
            <v>0</v>
          </cell>
          <cell r="CN2108">
            <v>0</v>
          </cell>
          <cell r="CO2108">
            <v>0</v>
          </cell>
          <cell r="CP2108">
            <v>0</v>
          </cell>
          <cell r="CQ2108">
            <v>0</v>
          </cell>
          <cell r="CR2108">
            <v>125.37096290370962</v>
          </cell>
          <cell r="CS2108">
            <v>124.91506849315068</v>
          </cell>
          <cell r="CT2108">
            <v>124.91506849315068</v>
          </cell>
          <cell r="CU2108">
            <v>124.91506849315068</v>
          </cell>
        </row>
        <row r="2109">
          <cell r="C2109" t="str">
            <v>0586</v>
          </cell>
          <cell r="CK2109">
            <v>0</v>
          </cell>
          <cell r="CL2109">
            <v>0</v>
          </cell>
          <cell r="CM2109">
            <v>0</v>
          </cell>
          <cell r="CN2109">
            <v>0</v>
          </cell>
          <cell r="CO2109">
            <v>0</v>
          </cell>
          <cell r="CP2109">
            <v>0</v>
          </cell>
          <cell r="CQ2109">
            <v>0</v>
          </cell>
          <cell r="CR2109">
            <v>44.162087912087912</v>
          </cell>
          <cell r="CS2109">
            <v>258.15068493150687</v>
          </cell>
          <cell r="CT2109">
            <v>484.57534246575341</v>
          </cell>
          <cell r="CU2109">
            <v>746.25205479452052</v>
          </cell>
        </row>
        <row r="2110">
          <cell r="C2110" t="str">
            <v>0686</v>
          </cell>
          <cell r="CK2110">
            <v>0</v>
          </cell>
          <cell r="CL2110">
            <v>0</v>
          </cell>
          <cell r="CM2110">
            <v>0</v>
          </cell>
          <cell r="CN2110">
            <v>0</v>
          </cell>
          <cell r="CO2110">
            <v>0</v>
          </cell>
          <cell r="CP2110">
            <v>0</v>
          </cell>
          <cell r="CQ2110">
            <v>8.2060439560439562</v>
          </cell>
          <cell r="CR2110">
            <v>8.1835616438356169</v>
          </cell>
          <cell r="CS2110">
            <v>8.1835616438356169</v>
          </cell>
          <cell r="CT2110">
            <v>8.1835616438356169</v>
          </cell>
          <cell r="CU2110">
            <v>8.1835616438356169</v>
          </cell>
        </row>
        <row r="2111">
          <cell r="C2111" t="str">
            <v>0706</v>
          </cell>
          <cell r="CK2111">
            <v>0</v>
          </cell>
          <cell r="CL2111">
            <v>0</v>
          </cell>
          <cell r="CM2111">
            <v>0</v>
          </cell>
          <cell r="CN2111">
            <v>0</v>
          </cell>
          <cell r="CO2111">
            <v>0</v>
          </cell>
          <cell r="CP2111">
            <v>0</v>
          </cell>
          <cell r="CQ2111">
            <v>293.03333333333336</v>
          </cell>
          <cell r="CR2111">
            <v>24.084931506849315</v>
          </cell>
          <cell r="CS2111">
            <v>24.084931506849315</v>
          </cell>
          <cell r="CT2111">
            <v>24.084931506849315</v>
          </cell>
          <cell r="CU2111">
            <v>24.084931506849315</v>
          </cell>
        </row>
        <row r="2112">
          <cell r="C2112" t="str">
            <v>0579</v>
          </cell>
          <cell r="CK2112">
            <v>0</v>
          </cell>
          <cell r="CL2112">
            <v>81.802919708029194</v>
          </cell>
          <cell r="CM2112">
            <v>29.032876712328768</v>
          </cell>
          <cell r="CN2112">
            <v>156.7013698630137</v>
          </cell>
          <cell r="CO2112">
            <v>89.545205479452051</v>
          </cell>
          <cell r="CP2112">
            <v>115.7041095890411</v>
          </cell>
          <cell r="CQ2112">
            <v>242.26849315068492</v>
          </cell>
          <cell r="CR2112">
            <v>221.62465753424658</v>
          </cell>
          <cell r="CS2112">
            <v>105.20821917808219</v>
          </cell>
          <cell r="CT2112">
            <v>83.07123287671233</v>
          </cell>
          <cell r="CU2112">
            <v>55.602739726027394</v>
          </cell>
        </row>
        <row r="2113">
          <cell r="C2113" t="str">
            <v>0588</v>
          </cell>
          <cell r="CK2113">
            <v>0</v>
          </cell>
          <cell r="CL2113">
            <v>0</v>
          </cell>
          <cell r="CM2113">
            <v>0</v>
          </cell>
          <cell r="CN2113">
            <v>0</v>
          </cell>
          <cell r="CO2113">
            <v>0</v>
          </cell>
          <cell r="CP2113">
            <v>0</v>
          </cell>
          <cell r="CQ2113">
            <v>144.2967032967033</v>
          </cell>
          <cell r="CR2113">
            <v>143.35616438356163</v>
          </cell>
          <cell r="CS2113">
            <v>143.35616438356163</v>
          </cell>
          <cell r="CT2113">
            <v>143.35616438356163</v>
          </cell>
          <cell r="CU2113">
            <v>143.35616438356163</v>
          </cell>
        </row>
        <row r="2114">
          <cell r="C2114" t="str">
            <v>0574</v>
          </cell>
          <cell r="CK2114">
            <v>0</v>
          </cell>
          <cell r="CL2114">
            <v>0</v>
          </cell>
          <cell r="CM2114">
            <v>0</v>
          </cell>
          <cell r="CN2114">
            <v>0</v>
          </cell>
          <cell r="CO2114">
            <v>0</v>
          </cell>
          <cell r="CP2114">
            <v>0</v>
          </cell>
          <cell r="CQ2114">
            <v>0</v>
          </cell>
          <cell r="CR2114">
            <v>371.36348529081522</v>
          </cell>
          <cell r="CS2114">
            <v>369.34520547945203</v>
          </cell>
          <cell r="CT2114">
            <v>369.34520547945203</v>
          </cell>
          <cell r="CU2114">
            <v>369.34520547945203</v>
          </cell>
        </row>
        <row r="2115">
          <cell r="C2115" t="str">
            <v>0580</v>
          </cell>
          <cell r="CK2115">
            <v>0</v>
          </cell>
          <cell r="CL2115">
            <v>0</v>
          </cell>
          <cell r="CM2115">
            <v>0</v>
          </cell>
          <cell r="CN2115">
            <v>0</v>
          </cell>
          <cell r="CO2115">
            <v>0</v>
          </cell>
          <cell r="CP2115">
            <v>0</v>
          </cell>
          <cell r="CQ2115">
            <v>187.37305936073059</v>
          </cell>
          <cell r="CR2115">
            <v>181.32876712328766</v>
          </cell>
          <cell r="CS2115">
            <v>181.32876712328766</v>
          </cell>
          <cell r="CT2115">
            <v>181.32876712328766</v>
          </cell>
          <cell r="CU2115">
            <v>181.32876712328766</v>
          </cell>
        </row>
        <row r="2116">
          <cell r="C2116" t="str">
            <v>0647</v>
          </cell>
          <cell r="CK2116">
            <v>0</v>
          </cell>
          <cell r="CL2116">
            <v>0</v>
          </cell>
          <cell r="CM2116">
            <v>0</v>
          </cell>
          <cell r="CN2116">
            <v>0</v>
          </cell>
          <cell r="CO2116">
            <v>0</v>
          </cell>
          <cell r="CP2116">
            <v>0</v>
          </cell>
          <cell r="CQ2116">
            <v>0</v>
          </cell>
          <cell r="CR2116">
            <v>89.623762376237622</v>
          </cell>
          <cell r="CS2116">
            <v>49.6</v>
          </cell>
          <cell r="CT2116">
            <v>49.6</v>
          </cell>
          <cell r="CU2116">
            <v>49.6</v>
          </cell>
        </row>
        <row r="2117">
          <cell r="C2117" t="str">
            <v>0547</v>
          </cell>
          <cell r="CK2117">
            <v>0</v>
          </cell>
          <cell r="CL2117">
            <v>0</v>
          </cell>
          <cell r="CM2117">
            <v>0</v>
          </cell>
          <cell r="CN2117">
            <v>0</v>
          </cell>
          <cell r="CO2117">
            <v>0</v>
          </cell>
          <cell r="CP2117">
            <v>0</v>
          </cell>
          <cell r="CQ2117">
            <v>-148.88686131386862</v>
          </cell>
          <cell r="CR2117">
            <v>149.02465753424659</v>
          </cell>
          <cell r="CS2117">
            <v>158.38630136986302</v>
          </cell>
          <cell r="CT2117">
            <v>157.57260273972602</v>
          </cell>
          <cell r="CU2117">
            <v>169.2821917808219</v>
          </cell>
        </row>
        <row r="2118">
          <cell r="C2118" t="str">
            <v>0604</v>
          </cell>
          <cell r="CK2118">
            <v>0</v>
          </cell>
          <cell r="CL2118">
            <v>0</v>
          </cell>
          <cell r="CM2118">
            <v>0</v>
          </cell>
          <cell r="CN2118">
            <v>0</v>
          </cell>
          <cell r="CO2118">
            <v>0</v>
          </cell>
          <cell r="CP2118">
            <v>0</v>
          </cell>
          <cell r="CQ2118">
            <v>0</v>
          </cell>
          <cell r="CR2118">
            <v>51.983516483516482</v>
          </cell>
          <cell r="CS2118">
            <v>51.841095890410962</v>
          </cell>
          <cell r="CT2118">
            <v>51.841095890410962</v>
          </cell>
          <cell r="CU2118">
            <v>51.841095890410962</v>
          </cell>
        </row>
        <row r="2119">
          <cell r="C2119" t="str">
            <v>0640</v>
          </cell>
          <cell r="CK2119">
            <v>0</v>
          </cell>
          <cell r="CL2119">
            <v>0</v>
          </cell>
          <cell r="CM2119">
            <v>0</v>
          </cell>
          <cell r="CN2119">
            <v>0</v>
          </cell>
          <cell r="CO2119">
            <v>0</v>
          </cell>
          <cell r="CP2119">
            <v>0</v>
          </cell>
          <cell r="CQ2119">
            <v>0</v>
          </cell>
          <cell r="CR2119">
            <v>72.859060402684563</v>
          </cell>
          <cell r="CS2119">
            <v>29.742465753424657</v>
          </cell>
          <cell r="CT2119">
            <v>29.742465753424657</v>
          </cell>
          <cell r="CU2119">
            <v>29.742465753424657</v>
          </cell>
        </row>
        <row r="2120">
          <cell r="C2120" t="str">
            <v>0642</v>
          </cell>
          <cell r="CK2120">
            <v>0</v>
          </cell>
          <cell r="CL2120">
            <v>0</v>
          </cell>
          <cell r="CM2120">
            <v>0</v>
          </cell>
          <cell r="CN2120">
            <v>0</v>
          </cell>
          <cell r="CO2120">
            <v>0</v>
          </cell>
          <cell r="CP2120">
            <v>0</v>
          </cell>
          <cell r="CQ2120">
            <v>0</v>
          </cell>
          <cell r="CR2120">
            <v>0</v>
          </cell>
          <cell r="CS2120">
            <v>32.996960486322187</v>
          </cell>
          <cell r="CT2120">
            <v>29.742465753424657</v>
          </cell>
          <cell r="CU2120">
            <v>29.742465753424657</v>
          </cell>
        </row>
        <row r="2121">
          <cell r="C2121" t="str">
            <v>0553</v>
          </cell>
          <cell r="CK2121">
            <v>0</v>
          </cell>
          <cell r="CL2121">
            <v>0</v>
          </cell>
          <cell r="CM2121">
            <v>0</v>
          </cell>
          <cell r="CN2121">
            <v>0</v>
          </cell>
          <cell r="CO2121">
            <v>0</v>
          </cell>
          <cell r="CP2121">
            <v>0</v>
          </cell>
          <cell r="CQ2121">
            <v>20097.276315789473</v>
          </cell>
          <cell r="CR2121">
            <v>4165.4410958904109</v>
          </cell>
          <cell r="CS2121">
            <v>4131.4630136986298</v>
          </cell>
          <cell r="CT2121">
            <v>4115.7753424657531</v>
          </cell>
          <cell r="CU2121">
            <v>4160.8958904109586</v>
          </cell>
        </row>
        <row r="2122">
          <cell r="C2122" t="str">
            <v>0491</v>
          </cell>
          <cell r="CK2122">
            <v>0</v>
          </cell>
          <cell r="CL2122">
            <v>0</v>
          </cell>
          <cell r="CM2122">
            <v>0</v>
          </cell>
          <cell r="CN2122">
            <v>0</v>
          </cell>
          <cell r="CO2122">
            <v>0</v>
          </cell>
          <cell r="CP2122">
            <v>0</v>
          </cell>
          <cell r="CQ2122">
            <v>554.99136986301369</v>
          </cell>
          <cell r="CR2122">
            <v>545.89315068493147</v>
          </cell>
          <cell r="CS2122">
            <v>545.89315068493147</v>
          </cell>
          <cell r="CT2122">
            <v>545.89315068493147</v>
          </cell>
          <cell r="CU2122">
            <v>545.89315068493147</v>
          </cell>
        </row>
        <row r="2123">
          <cell r="C2123" t="str">
            <v>0624</v>
          </cell>
          <cell r="CK2123">
            <v>0</v>
          </cell>
          <cell r="CL2123">
            <v>0</v>
          </cell>
          <cell r="CM2123">
            <v>0</v>
          </cell>
          <cell r="CN2123">
            <v>0</v>
          </cell>
          <cell r="CO2123">
            <v>0</v>
          </cell>
          <cell r="CP2123">
            <v>0</v>
          </cell>
          <cell r="CQ2123">
            <v>0</v>
          </cell>
          <cell r="CR2123">
            <v>5.753968253968254</v>
          </cell>
          <cell r="CS2123">
            <v>3.9726027397260273</v>
          </cell>
          <cell r="CT2123">
            <v>3.9726027397260273</v>
          </cell>
          <cell r="CU2123">
            <v>3.9726027397260273</v>
          </cell>
        </row>
        <row r="2124">
          <cell r="C2124" t="str">
            <v>0619</v>
          </cell>
          <cell r="CK2124">
            <v>0</v>
          </cell>
          <cell r="CL2124">
            <v>0</v>
          </cell>
          <cell r="CM2124">
            <v>0</v>
          </cell>
          <cell r="CN2124">
            <v>0</v>
          </cell>
          <cell r="CO2124">
            <v>0</v>
          </cell>
          <cell r="CP2124">
            <v>0</v>
          </cell>
          <cell r="CQ2124">
            <v>0</v>
          </cell>
          <cell r="CR2124">
            <v>72.612903225806448</v>
          </cell>
          <cell r="CS2124">
            <v>12.334246575342465</v>
          </cell>
          <cell r="CT2124">
            <v>12.334246575342465</v>
          </cell>
          <cell r="CU2124">
            <v>12.334246575342465</v>
          </cell>
        </row>
        <row r="2125">
          <cell r="C2125" t="str">
            <v>0557</v>
          </cell>
          <cell r="CK2125">
            <v>0</v>
          </cell>
          <cell r="CL2125">
            <v>0</v>
          </cell>
          <cell r="CM2125">
            <v>0</v>
          </cell>
          <cell r="CN2125">
            <v>0</v>
          </cell>
          <cell r="CO2125">
            <v>0</v>
          </cell>
          <cell r="CP2125">
            <v>0</v>
          </cell>
          <cell r="CQ2125">
            <v>0</v>
          </cell>
          <cell r="CR2125">
            <v>3242.1875</v>
          </cell>
          <cell r="CS2125">
            <v>2986.3013698630139</v>
          </cell>
          <cell r="CT2125">
            <v>2986.3013698630139</v>
          </cell>
          <cell r="CU2125">
            <v>2986.3013698630139</v>
          </cell>
        </row>
        <row r="2126">
          <cell r="C2126" t="str">
            <v>0629</v>
          </cell>
          <cell r="CK2126">
            <v>0</v>
          </cell>
          <cell r="CL2126">
            <v>0</v>
          </cell>
          <cell r="CM2126">
            <v>0</v>
          </cell>
          <cell r="CN2126">
            <v>0</v>
          </cell>
          <cell r="CO2126">
            <v>0</v>
          </cell>
          <cell r="CP2126">
            <v>0</v>
          </cell>
          <cell r="CQ2126">
            <v>0</v>
          </cell>
          <cell r="CR2126">
            <v>35.421875</v>
          </cell>
          <cell r="CS2126">
            <v>18.632876712328766</v>
          </cell>
          <cell r="CT2126">
            <v>18.632876712328766</v>
          </cell>
          <cell r="CU2126">
            <v>18.632876712328766</v>
          </cell>
        </row>
        <row r="2127">
          <cell r="C2127" t="str">
            <v>0641</v>
          </cell>
          <cell r="CK2127">
            <v>0</v>
          </cell>
          <cell r="CL2127">
            <v>0</v>
          </cell>
          <cell r="CM2127">
            <v>0</v>
          </cell>
          <cell r="CN2127">
            <v>0</v>
          </cell>
          <cell r="CO2127">
            <v>0</v>
          </cell>
          <cell r="CP2127">
            <v>0</v>
          </cell>
          <cell r="CQ2127">
            <v>0</v>
          </cell>
          <cell r="CR2127">
            <v>131.50588235294117</v>
          </cell>
          <cell r="CS2127">
            <v>30.624657534246577</v>
          </cell>
          <cell r="CT2127">
            <v>30.624657534246577</v>
          </cell>
          <cell r="CU2127">
            <v>30.624657534246577</v>
          </cell>
        </row>
        <row r="2128">
          <cell r="C2128" t="str">
            <v>0645</v>
          </cell>
          <cell r="CK2128">
            <v>0</v>
          </cell>
          <cell r="CL2128">
            <v>0</v>
          </cell>
          <cell r="CM2128">
            <v>0</v>
          </cell>
          <cell r="CN2128">
            <v>0</v>
          </cell>
          <cell r="CO2128">
            <v>0</v>
          </cell>
          <cell r="CP2128">
            <v>0</v>
          </cell>
          <cell r="CQ2128">
            <v>0</v>
          </cell>
          <cell r="CR2128">
            <v>14.225563909774436</v>
          </cell>
          <cell r="CS2128">
            <v>10.367123287671232</v>
          </cell>
          <cell r="CT2128">
            <v>10.367123287671232</v>
          </cell>
          <cell r="CU2128">
            <v>10.367123287671232</v>
          </cell>
        </row>
        <row r="2129">
          <cell r="C2129" t="str">
            <v>0643</v>
          </cell>
          <cell r="CK2129">
            <v>0</v>
          </cell>
          <cell r="CL2129">
            <v>0</v>
          </cell>
          <cell r="CM2129">
            <v>0</v>
          </cell>
          <cell r="CN2129">
            <v>0</v>
          </cell>
          <cell r="CO2129">
            <v>0</v>
          </cell>
          <cell r="CP2129">
            <v>0</v>
          </cell>
          <cell r="CQ2129">
            <v>0</v>
          </cell>
          <cell r="CR2129">
            <v>170.04615384615386</v>
          </cell>
          <cell r="CS2129">
            <v>30.282191780821918</v>
          </cell>
          <cell r="CT2129">
            <v>30.282191780821918</v>
          </cell>
          <cell r="CU2129">
            <v>30.282191780821918</v>
          </cell>
        </row>
        <row r="2130">
          <cell r="C2130" t="str">
            <v>0649</v>
          </cell>
          <cell r="CK2130">
            <v>0</v>
          </cell>
          <cell r="CL2130">
            <v>0</v>
          </cell>
          <cell r="CM2130">
            <v>0</v>
          </cell>
          <cell r="CN2130">
            <v>56.248175182481752</v>
          </cell>
          <cell r="CO2130">
            <v>56.301369863013697</v>
          </cell>
          <cell r="CP2130">
            <v>56.301369863013697</v>
          </cell>
          <cell r="CQ2130">
            <v>56.301369863013697</v>
          </cell>
          <cell r="CR2130">
            <v>56.301369863013697</v>
          </cell>
          <cell r="CS2130">
            <v>56.301369863013697</v>
          </cell>
          <cell r="CT2130">
            <v>56.301369863013697</v>
          </cell>
          <cell r="CU2130">
            <v>56.301369863013697</v>
          </cell>
        </row>
        <row r="2131">
          <cell r="C2131" t="str">
            <v>0625</v>
          </cell>
          <cell r="CK2131">
            <v>0</v>
          </cell>
          <cell r="CL2131">
            <v>0</v>
          </cell>
          <cell r="CM2131">
            <v>0</v>
          </cell>
          <cell r="CN2131">
            <v>0</v>
          </cell>
          <cell r="CO2131">
            <v>0</v>
          </cell>
          <cell r="CP2131">
            <v>0</v>
          </cell>
          <cell r="CQ2131">
            <v>0</v>
          </cell>
          <cell r="CR2131">
            <v>23.252747252747252</v>
          </cell>
          <cell r="CS2131">
            <v>23.18904109589041</v>
          </cell>
          <cell r="CT2131">
            <v>23.18904109589041</v>
          </cell>
          <cell r="CU2131">
            <v>23.18904109589041</v>
          </cell>
        </row>
        <row r="2132">
          <cell r="C2132" t="str">
            <v>0578</v>
          </cell>
          <cell r="CK2132">
            <v>0</v>
          </cell>
          <cell r="CL2132">
            <v>0</v>
          </cell>
          <cell r="CM2132">
            <v>0</v>
          </cell>
          <cell r="CN2132">
            <v>0</v>
          </cell>
          <cell r="CO2132">
            <v>1079.1666666666667</v>
          </cell>
          <cell r="CP2132">
            <v>226.44931506849315</v>
          </cell>
          <cell r="CQ2132">
            <v>242.22191780821919</v>
          </cell>
          <cell r="CR2132">
            <v>242.22191780821919</v>
          </cell>
          <cell r="CS2132">
            <v>242.22191780821919</v>
          </cell>
          <cell r="CT2132">
            <v>242.22191780821919</v>
          </cell>
          <cell r="CU2132">
            <v>242.22191780821919</v>
          </cell>
        </row>
        <row r="2133">
          <cell r="C2133" t="str">
            <v>0564</v>
          </cell>
          <cell r="CK2133">
            <v>0</v>
          </cell>
          <cell r="CL2133">
            <v>0</v>
          </cell>
          <cell r="CM2133">
            <v>0</v>
          </cell>
          <cell r="CN2133">
            <v>0</v>
          </cell>
          <cell r="CO2133">
            <v>39.230656934306573</v>
          </cell>
          <cell r="CP2133">
            <v>29.449863013698632</v>
          </cell>
          <cell r="CQ2133">
            <v>29.449863013698632</v>
          </cell>
          <cell r="CR2133">
            <v>29.449863013698632</v>
          </cell>
          <cell r="CS2133">
            <v>29.449863013698632</v>
          </cell>
          <cell r="CT2133">
            <v>29.449863013698632</v>
          </cell>
          <cell r="CU2133">
            <v>29.449863013698632</v>
          </cell>
        </row>
        <row r="2134">
          <cell r="C2134" t="str">
            <v>0662</v>
          </cell>
          <cell r="CK2134">
            <v>0</v>
          </cell>
          <cell r="CL2134">
            <v>0</v>
          </cell>
          <cell r="CM2134">
            <v>0</v>
          </cell>
          <cell r="CN2134">
            <v>-0.6875</v>
          </cell>
          <cell r="CO2134">
            <v>4.2931506849315069</v>
          </cell>
          <cell r="CP2134">
            <v>6.6136986301369864</v>
          </cell>
          <cell r="CQ2134">
            <v>9.3698630136986303</v>
          </cell>
          <cell r="CR2134">
            <v>9.3698630136986303</v>
          </cell>
          <cell r="CS2134">
            <v>9.3698630136986303</v>
          </cell>
          <cell r="CT2134">
            <v>9.3698630136986303</v>
          </cell>
          <cell r="CU2134">
            <v>9.3698630136986303</v>
          </cell>
        </row>
        <row r="2135">
          <cell r="C2135" t="str">
            <v>0611</v>
          </cell>
          <cell r="CK2135">
            <v>0</v>
          </cell>
          <cell r="CL2135">
            <v>0</v>
          </cell>
          <cell r="CM2135">
            <v>0</v>
          </cell>
          <cell r="CN2135">
            <v>0</v>
          </cell>
          <cell r="CO2135">
            <v>0</v>
          </cell>
          <cell r="CP2135">
            <v>0</v>
          </cell>
          <cell r="CQ2135">
            <v>8.7182648401826484</v>
          </cell>
          <cell r="CR2135">
            <v>8.5753424657534243</v>
          </cell>
          <cell r="CS2135">
            <v>8.5753424657534243</v>
          </cell>
          <cell r="CT2135">
            <v>8.5753424657534243</v>
          </cell>
          <cell r="CU2135">
            <v>8.5753424657534243</v>
          </cell>
        </row>
        <row r="2136">
          <cell r="C2136" t="str">
            <v>0613</v>
          </cell>
          <cell r="CK2136">
            <v>0</v>
          </cell>
          <cell r="CL2136">
            <v>0</v>
          </cell>
          <cell r="CM2136">
            <v>0</v>
          </cell>
          <cell r="CN2136">
            <v>0</v>
          </cell>
          <cell r="CO2136">
            <v>0</v>
          </cell>
          <cell r="CP2136">
            <v>0</v>
          </cell>
          <cell r="CQ2136">
            <v>108.01098901098901</v>
          </cell>
          <cell r="CR2136">
            <v>26.92876712328767</v>
          </cell>
          <cell r="CS2136">
            <v>26.92876712328767</v>
          </cell>
          <cell r="CT2136">
            <v>26.92876712328767</v>
          </cell>
          <cell r="CU2136">
            <v>26.92876712328767</v>
          </cell>
        </row>
        <row r="2137">
          <cell r="C2137" t="str">
            <v>0609</v>
          </cell>
          <cell r="CK2137">
            <v>0</v>
          </cell>
          <cell r="CL2137">
            <v>0</v>
          </cell>
          <cell r="CM2137">
            <v>0</v>
          </cell>
          <cell r="CN2137">
            <v>0</v>
          </cell>
          <cell r="CO2137">
            <v>0</v>
          </cell>
          <cell r="CP2137">
            <v>0</v>
          </cell>
          <cell r="CQ2137">
            <v>8.1584018264840186</v>
          </cell>
          <cell r="CR2137">
            <v>8.0246575342465754</v>
          </cell>
          <cell r="CS2137">
            <v>8.0246575342465754</v>
          </cell>
          <cell r="CT2137">
            <v>8.0246575342465754</v>
          </cell>
          <cell r="CU2137">
            <v>8.0246575342465754</v>
          </cell>
        </row>
        <row r="2138">
          <cell r="C2138" t="str">
            <v>0620</v>
          </cell>
          <cell r="CK2138">
            <v>0</v>
          </cell>
          <cell r="CL2138">
            <v>0</v>
          </cell>
          <cell r="CM2138">
            <v>0</v>
          </cell>
          <cell r="CN2138">
            <v>0</v>
          </cell>
          <cell r="CO2138">
            <v>0</v>
          </cell>
          <cell r="CP2138">
            <v>0</v>
          </cell>
          <cell r="CQ2138">
            <v>0</v>
          </cell>
          <cell r="CR2138">
            <v>8.1471471471471464</v>
          </cell>
          <cell r="CS2138">
            <v>7.4328767123287669</v>
          </cell>
          <cell r="CT2138">
            <v>7.4328767123287669</v>
          </cell>
          <cell r="CU2138">
            <v>7.4328767123287669</v>
          </cell>
        </row>
        <row r="2139">
          <cell r="C2139" t="str">
            <v>0622</v>
          </cell>
          <cell r="CK2139">
            <v>0</v>
          </cell>
          <cell r="CL2139">
            <v>0</v>
          </cell>
          <cell r="CM2139">
            <v>0</v>
          </cell>
          <cell r="CN2139">
            <v>0</v>
          </cell>
          <cell r="CO2139">
            <v>0</v>
          </cell>
          <cell r="CP2139">
            <v>0</v>
          </cell>
          <cell r="CQ2139">
            <v>0</v>
          </cell>
          <cell r="CR2139">
            <v>105.29166666666667</v>
          </cell>
          <cell r="CS2139">
            <v>20.769863013698629</v>
          </cell>
          <cell r="CT2139">
            <v>20.769863013698629</v>
          </cell>
          <cell r="CU2139">
            <v>20.769863013698629</v>
          </cell>
        </row>
        <row r="2140">
          <cell r="C2140" t="str">
            <v>0598</v>
          </cell>
          <cell r="CK2140">
            <v>0</v>
          </cell>
          <cell r="CL2140">
            <v>0</v>
          </cell>
          <cell r="CM2140">
            <v>0</v>
          </cell>
          <cell r="CN2140">
            <v>0</v>
          </cell>
          <cell r="CO2140">
            <v>0</v>
          </cell>
          <cell r="CP2140">
            <v>0</v>
          </cell>
          <cell r="CQ2140">
            <v>0</v>
          </cell>
          <cell r="CR2140">
            <v>166.58258258258257</v>
          </cell>
          <cell r="CS2140">
            <v>151.97808219178083</v>
          </cell>
          <cell r="CT2140">
            <v>151.97808219178083</v>
          </cell>
          <cell r="CU2140">
            <v>151.97808219178083</v>
          </cell>
        </row>
        <row r="2141">
          <cell r="C2141" t="str">
            <v>0526</v>
          </cell>
          <cell r="CK2141">
            <v>0</v>
          </cell>
          <cell r="CL2141">
            <v>0</v>
          </cell>
          <cell r="CM2141">
            <v>0</v>
          </cell>
          <cell r="CN2141">
            <v>0</v>
          </cell>
          <cell r="CO2141">
            <v>0</v>
          </cell>
          <cell r="CP2141">
            <v>-58.81318681318681</v>
          </cell>
          <cell r="CQ2141">
            <v>685.84931506849318</v>
          </cell>
          <cell r="CR2141">
            <v>890.23561643835615</v>
          </cell>
          <cell r="CS2141">
            <v>1089.4821917808219</v>
          </cell>
          <cell r="CT2141">
            <v>1314.5671232876712</v>
          </cell>
          <cell r="CU2141">
            <v>1551.7890410958903</v>
          </cell>
        </row>
        <row r="2142">
          <cell r="C2142" t="str">
            <v>0549</v>
          </cell>
          <cell r="CK2142">
            <v>0</v>
          </cell>
          <cell r="CL2142">
            <v>0</v>
          </cell>
          <cell r="CM2142">
            <v>0</v>
          </cell>
          <cell r="CN2142">
            <v>0</v>
          </cell>
          <cell r="CO2142">
            <v>0</v>
          </cell>
          <cell r="CP2142">
            <v>0</v>
          </cell>
          <cell r="CQ2142">
            <v>10185.044657534247</v>
          </cell>
          <cell r="CR2142">
            <v>10018.076712328768</v>
          </cell>
          <cell r="CS2142">
            <v>10018.076712328768</v>
          </cell>
          <cell r="CT2142">
            <v>10018.076712328768</v>
          </cell>
          <cell r="CU2142">
            <v>10018.076712328768</v>
          </cell>
        </row>
        <row r="2143">
          <cell r="C2143" t="str">
            <v>0550</v>
          </cell>
          <cell r="CK2143">
            <v>0</v>
          </cell>
          <cell r="CL2143">
            <v>0</v>
          </cell>
          <cell r="CM2143">
            <v>0</v>
          </cell>
          <cell r="CN2143">
            <v>0</v>
          </cell>
          <cell r="CO2143">
            <v>0</v>
          </cell>
          <cell r="CP2143">
            <v>0</v>
          </cell>
          <cell r="CQ2143">
            <v>0</v>
          </cell>
          <cell r="CR2143">
            <v>13142.178571428571</v>
          </cell>
          <cell r="CS2143">
            <v>13106.172602739725</v>
          </cell>
          <cell r="CT2143">
            <v>13106.172602739725</v>
          </cell>
          <cell r="CU2143">
            <v>13106.172602739725</v>
          </cell>
        </row>
        <row r="2144">
          <cell r="C2144" t="str">
            <v>0548</v>
          </cell>
          <cell r="CK2144">
            <v>0</v>
          </cell>
          <cell r="CL2144">
            <v>0</v>
          </cell>
          <cell r="CM2144">
            <v>0</v>
          </cell>
          <cell r="CN2144">
            <v>0</v>
          </cell>
          <cell r="CO2144">
            <v>0</v>
          </cell>
          <cell r="CP2144">
            <v>0</v>
          </cell>
          <cell r="CQ2144">
            <v>464.21971830985916</v>
          </cell>
          <cell r="CR2144">
            <v>683.33972602739721</v>
          </cell>
          <cell r="CS2144">
            <v>603.75068493150684</v>
          </cell>
          <cell r="CT2144">
            <v>532.46301369863011</v>
          </cell>
          <cell r="CU2144">
            <v>459.75068493150684</v>
          </cell>
        </row>
        <row r="2145">
          <cell r="C2145" t="str">
            <v>0639</v>
          </cell>
          <cell r="CK2145">
            <v>0</v>
          </cell>
          <cell r="CL2145">
            <v>0</v>
          </cell>
          <cell r="CM2145">
            <v>0</v>
          </cell>
          <cell r="CN2145">
            <v>0</v>
          </cell>
          <cell r="CO2145">
            <v>0</v>
          </cell>
          <cell r="CP2145">
            <v>0</v>
          </cell>
          <cell r="CQ2145">
            <v>0</v>
          </cell>
          <cell r="CR2145">
            <v>54.478431372549018</v>
          </cell>
          <cell r="CS2145">
            <v>38.060273972602737</v>
          </cell>
          <cell r="CT2145">
            <v>38.060273972602737</v>
          </cell>
          <cell r="CU2145">
            <v>38.060273972602737</v>
          </cell>
        </row>
        <row r="2146">
          <cell r="C2146" t="str">
            <v>0637</v>
          </cell>
          <cell r="CK2146">
            <v>0</v>
          </cell>
          <cell r="CL2146">
            <v>0</v>
          </cell>
          <cell r="CM2146">
            <v>0</v>
          </cell>
          <cell r="CN2146">
            <v>0</v>
          </cell>
          <cell r="CO2146">
            <v>0</v>
          </cell>
          <cell r="CP2146">
            <v>0</v>
          </cell>
          <cell r="CQ2146">
            <v>0</v>
          </cell>
          <cell r="CR2146">
            <v>8.050445103857566</v>
          </cell>
          <cell r="CS2146">
            <v>7.4328767123287669</v>
          </cell>
          <cell r="CT2146">
            <v>7.4328767123287669</v>
          </cell>
          <cell r="CU2146">
            <v>7.4328767123287669</v>
          </cell>
        </row>
        <row r="2147">
          <cell r="C2147" t="str">
            <v>0635</v>
          </cell>
          <cell r="CK2147">
            <v>0</v>
          </cell>
          <cell r="CL2147">
            <v>0</v>
          </cell>
          <cell r="CM2147">
            <v>0</v>
          </cell>
          <cell r="CN2147">
            <v>0</v>
          </cell>
          <cell r="CO2147">
            <v>0</v>
          </cell>
          <cell r="CP2147">
            <v>0</v>
          </cell>
          <cell r="CQ2147">
            <v>0</v>
          </cell>
          <cell r="CR2147">
            <v>0</v>
          </cell>
          <cell r="CS2147">
            <v>19.548780487804876</v>
          </cell>
          <cell r="CT2147">
            <v>13.175342465753424</v>
          </cell>
          <cell r="CU2147">
            <v>13.175342465753424</v>
          </cell>
        </row>
        <row r="2148">
          <cell r="C2148" t="str">
            <v>0607</v>
          </cell>
          <cell r="CK2148">
            <v>0</v>
          </cell>
          <cell r="CL2148">
            <v>0</v>
          </cell>
          <cell r="CM2148">
            <v>0</v>
          </cell>
          <cell r="CN2148">
            <v>0</v>
          </cell>
          <cell r="CO2148">
            <v>0</v>
          </cell>
          <cell r="CP2148">
            <v>0</v>
          </cell>
          <cell r="CQ2148">
            <v>10.18337899543379</v>
          </cell>
          <cell r="CR2148">
            <v>10.016438356164384</v>
          </cell>
          <cell r="CS2148">
            <v>10.016438356164384</v>
          </cell>
          <cell r="CT2148">
            <v>10.016438356164384</v>
          </cell>
          <cell r="CU2148">
            <v>10.016438356164384</v>
          </cell>
        </row>
        <row r="2149">
          <cell r="C2149" t="str">
            <v>0594</v>
          </cell>
          <cell r="CK2149">
            <v>0</v>
          </cell>
          <cell r="CL2149">
            <v>0</v>
          </cell>
          <cell r="CM2149">
            <v>0</v>
          </cell>
          <cell r="CN2149">
            <v>0</v>
          </cell>
          <cell r="CO2149">
            <v>0</v>
          </cell>
          <cell r="CP2149">
            <v>0</v>
          </cell>
          <cell r="CQ2149">
            <v>342.56666666666666</v>
          </cell>
          <cell r="CR2149">
            <v>54.884931506849313</v>
          </cell>
          <cell r="CS2149">
            <v>57.31232876712329</v>
          </cell>
          <cell r="CT2149">
            <v>57.31232876712329</v>
          </cell>
          <cell r="CU2149">
            <v>57.31232876712329</v>
          </cell>
        </row>
        <row r="2150">
          <cell r="C2150" t="str">
            <v>0600</v>
          </cell>
          <cell r="CK2150">
            <v>0</v>
          </cell>
          <cell r="CL2150">
            <v>0</v>
          </cell>
          <cell r="CM2150">
            <v>0</v>
          </cell>
          <cell r="CN2150">
            <v>0</v>
          </cell>
          <cell r="CO2150">
            <v>0</v>
          </cell>
          <cell r="CP2150">
            <v>0</v>
          </cell>
          <cell r="CQ2150">
            <v>0</v>
          </cell>
          <cell r="CR2150">
            <v>0</v>
          </cell>
          <cell r="CS2150">
            <v>113.94246575342466</v>
          </cell>
          <cell r="CT2150">
            <v>113.94246575342466</v>
          </cell>
          <cell r="CU2150">
            <v>113.94246575342466</v>
          </cell>
        </row>
        <row r="2151">
          <cell r="C2151" t="str">
            <v>0638</v>
          </cell>
          <cell r="CK2151">
            <v>0</v>
          </cell>
          <cell r="CL2151">
            <v>0</v>
          </cell>
          <cell r="CM2151">
            <v>0</v>
          </cell>
          <cell r="CN2151">
            <v>0</v>
          </cell>
          <cell r="CO2151">
            <v>0</v>
          </cell>
          <cell r="CP2151">
            <v>0</v>
          </cell>
          <cell r="CQ2151">
            <v>0</v>
          </cell>
          <cell r="CR2151">
            <v>16.106824925816024</v>
          </cell>
          <cell r="CS2151">
            <v>14.871232876712329</v>
          </cell>
          <cell r="CT2151">
            <v>14.871232876712329</v>
          </cell>
          <cell r="CU2151">
            <v>14.871232876712329</v>
          </cell>
        </row>
        <row r="2152">
          <cell r="C2152" t="str">
            <v>0608</v>
          </cell>
          <cell r="CK2152">
            <v>0</v>
          </cell>
          <cell r="CL2152">
            <v>0</v>
          </cell>
          <cell r="CM2152">
            <v>0</v>
          </cell>
          <cell r="CN2152">
            <v>0</v>
          </cell>
          <cell r="CO2152">
            <v>0</v>
          </cell>
          <cell r="CP2152">
            <v>0</v>
          </cell>
          <cell r="CQ2152">
            <v>0</v>
          </cell>
          <cell r="CR2152">
            <v>32.94146341463415</v>
          </cell>
          <cell r="CS2152">
            <v>18.5013698630137</v>
          </cell>
          <cell r="CT2152">
            <v>18.5013698630137</v>
          </cell>
          <cell r="CU2152">
            <v>18.5013698630137</v>
          </cell>
        </row>
        <row r="2153">
          <cell r="C2153" t="str">
            <v>0632</v>
          </cell>
          <cell r="CK2153">
            <v>0</v>
          </cell>
          <cell r="CL2153">
            <v>0</v>
          </cell>
          <cell r="CM2153">
            <v>0</v>
          </cell>
          <cell r="CN2153">
            <v>0</v>
          </cell>
          <cell r="CO2153">
            <v>0</v>
          </cell>
          <cell r="CP2153">
            <v>0</v>
          </cell>
          <cell r="CQ2153">
            <v>0</v>
          </cell>
          <cell r="CR2153">
            <v>43.8</v>
          </cell>
          <cell r="CS2153">
            <v>18.600000000000001</v>
          </cell>
          <cell r="CT2153">
            <v>18.600000000000001</v>
          </cell>
          <cell r="CU2153">
            <v>18.600000000000001</v>
          </cell>
        </row>
        <row r="2154">
          <cell r="C2154" t="str">
            <v>0631</v>
          </cell>
          <cell r="CK2154">
            <v>0</v>
          </cell>
          <cell r="CL2154">
            <v>0</v>
          </cell>
          <cell r="CM2154">
            <v>0</v>
          </cell>
          <cell r="CN2154">
            <v>0</v>
          </cell>
          <cell r="CO2154">
            <v>0</v>
          </cell>
          <cell r="CP2154">
            <v>0</v>
          </cell>
          <cell r="CQ2154">
            <v>0</v>
          </cell>
          <cell r="CR2154">
            <v>83.143939393939391</v>
          </cell>
          <cell r="CS2154">
            <v>30.068493150684933</v>
          </cell>
          <cell r="CT2154">
            <v>30.068493150684933</v>
          </cell>
          <cell r="CU2154">
            <v>30.068493150684933</v>
          </cell>
        </row>
        <row r="2155">
          <cell r="C2155" t="str">
            <v>0630</v>
          </cell>
          <cell r="CK2155">
            <v>0</v>
          </cell>
          <cell r="CL2155">
            <v>0</v>
          </cell>
          <cell r="CM2155">
            <v>0</v>
          </cell>
          <cell r="CN2155">
            <v>0</v>
          </cell>
          <cell r="CO2155">
            <v>0</v>
          </cell>
          <cell r="CP2155">
            <v>0</v>
          </cell>
          <cell r="CQ2155">
            <v>0</v>
          </cell>
          <cell r="CR2155">
            <v>28.966666666666665</v>
          </cell>
          <cell r="CS2155">
            <v>14.284931506849315</v>
          </cell>
          <cell r="CT2155">
            <v>14.284931506849315</v>
          </cell>
          <cell r="CU2155">
            <v>14.284931506849315</v>
          </cell>
        </row>
        <row r="2156">
          <cell r="C2156" t="str">
            <v>0633</v>
          </cell>
          <cell r="CK2156">
            <v>0</v>
          </cell>
          <cell r="CL2156">
            <v>0</v>
          </cell>
          <cell r="CM2156">
            <v>0</v>
          </cell>
          <cell r="CN2156">
            <v>0</v>
          </cell>
          <cell r="CO2156">
            <v>0</v>
          </cell>
          <cell r="CP2156">
            <v>0</v>
          </cell>
          <cell r="CQ2156">
            <v>0</v>
          </cell>
          <cell r="CR2156">
            <v>15.712418300653594</v>
          </cell>
          <cell r="CS2156">
            <v>13.172602739726027</v>
          </cell>
          <cell r="CT2156">
            <v>13.172602739726027</v>
          </cell>
          <cell r="CU2156">
            <v>13.172602739726027</v>
          </cell>
        </row>
        <row r="2157">
          <cell r="C2157" t="str">
            <v>0614</v>
          </cell>
          <cell r="CK2157">
            <v>0</v>
          </cell>
          <cell r="CL2157">
            <v>0</v>
          </cell>
          <cell r="CM2157">
            <v>0</v>
          </cell>
          <cell r="CN2157">
            <v>0</v>
          </cell>
          <cell r="CO2157">
            <v>20.321167883211679</v>
          </cell>
          <cell r="CP2157">
            <v>20.339726027397262</v>
          </cell>
          <cell r="CQ2157">
            <v>20.339726027397262</v>
          </cell>
          <cell r="CR2157">
            <v>20.339726027397262</v>
          </cell>
          <cell r="CS2157">
            <v>20.339726027397262</v>
          </cell>
          <cell r="CT2157">
            <v>20.339726027397262</v>
          </cell>
          <cell r="CU2157">
            <v>20.339726027397262</v>
          </cell>
        </row>
        <row r="2158">
          <cell r="C2158" t="str">
            <v>0544</v>
          </cell>
          <cell r="CK2158">
            <v>0</v>
          </cell>
          <cell r="CL2158">
            <v>0</v>
          </cell>
          <cell r="CM2158">
            <v>0</v>
          </cell>
          <cell r="CN2158">
            <v>0</v>
          </cell>
          <cell r="CO2158">
            <v>0</v>
          </cell>
          <cell r="CP2158">
            <v>0</v>
          </cell>
          <cell r="CQ2158">
            <v>304.2987012987013</v>
          </cell>
          <cell r="CR2158">
            <v>64.194520547945203</v>
          </cell>
          <cell r="CS2158">
            <v>211.84383561643835</v>
          </cell>
          <cell r="CT2158">
            <v>211.84383561643835</v>
          </cell>
          <cell r="CU2158">
            <v>211.84383561643835</v>
          </cell>
        </row>
        <row r="2159">
          <cell r="C2159" t="str">
            <v>0612</v>
          </cell>
          <cell r="CK2159">
            <v>0</v>
          </cell>
          <cell r="CL2159">
            <v>0</v>
          </cell>
          <cell r="CM2159">
            <v>0</v>
          </cell>
          <cell r="CN2159">
            <v>0</v>
          </cell>
          <cell r="CO2159">
            <v>0</v>
          </cell>
          <cell r="CP2159">
            <v>0</v>
          </cell>
          <cell r="CQ2159">
            <v>8.1584018264840186</v>
          </cell>
          <cell r="CR2159">
            <v>8.0246575342465754</v>
          </cell>
          <cell r="CS2159">
            <v>8.0246575342465754</v>
          </cell>
          <cell r="CT2159">
            <v>8.0246575342465754</v>
          </cell>
          <cell r="CU2159">
            <v>8.0246575342465754</v>
          </cell>
        </row>
        <row r="2160">
          <cell r="C2160" t="str">
            <v>0597</v>
          </cell>
          <cell r="CK2160">
            <v>0</v>
          </cell>
          <cell r="CL2160">
            <v>0</v>
          </cell>
          <cell r="CM2160">
            <v>0</v>
          </cell>
          <cell r="CN2160">
            <v>0</v>
          </cell>
          <cell r="CO2160">
            <v>0</v>
          </cell>
          <cell r="CP2160">
            <v>0</v>
          </cell>
          <cell r="CQ2160">
            <v>0</v>
          </cell>
          <cell r="CR2160">
            <v>101.68571428571428</v>
          </cell>
          <cell r="CS2160">
            <v>99.049315068493144</v>
          </cell>
          <cell r="CT2160">
            <v>99.049315068493144</v>
          </cell>
          <cell r="CU2160">
            <v>99.049315068493144</v>
          </cell>
        </row>
        <row r="2161">
          <cell r="C2161" t="str">
            <v>0536</v>
          </cell>
          <cell r="CK2161">
            <v>0</v>
          </cell>
          <cell r="CL2161">
            <v>0</v>
          </cell>
          <cell r="CM2161">
            <v>0</v>
          </cell>
          <cell r="CN2161">
            <v>0</v>
          </cell>
          <cell r="CO2161">
            <v>0</v>
          </cell>
          <cell r="CP2161">
            <v>0</v>
          </cell>
          <cell r="CQ2161">
            <v>257.41236263736266</v>
          </cell>
          <cell r="CR2161">
            <v>256.70712328767127</v>
          </cell>
          <cell r="CS2161">
            <v>256.70712328767127</v>
          </cell>
          <cell r="CT2161">
            <v>256.70712328767127</v>
          </cell>
          <cell r="CU2161">
            <v>256.70712328767127</v>
          </cell>
        </row>
        <row r="2162">
          <cell r="C2162" t="str">
            <v>0484</v>
          </cell>
          <cell r="CK2162">
            <v>0</v>
          </cell>
          <cell r="CL2162">
            <v>0</v>
          </cell>
          <cell r="CM2162">
            <v>0</v>
          </cell>
          <cell r="CN2162">
            <v>0</v>
          </cell>
          <cell r="CO2162">
            <v>87.169565217391309</v>
          </cell>
          <cell r="CP2162">
            <v>87.886082191780815</v>
          </cell>
          <cell r="CQ2162">
            <v>105.61863013698631</v>
          </cell>
          <cell r="CR2162">
            <v>121.48558904109588</v>
          </cell>
          <cell r="CS2162">
            <v>121.48558904109588</v>
          </cell>
          <cell r="CT2162">
            <v>121.48558904109588</v>
          </cell>
          <cell r="CU2162">
            <v>121.48558904109588</v>
          </cell>
        </row>
        <row r="2163">
          <cell r="C2163" t="str">
            <v>0175</v>
          </cell>
          <cell r="CK2163">
            <v>0</v>
          </cell>
          <cell r="CL2163">
            <v>0</v>
          </cell>
          <cell r="CM2163">
            <v>0</v>
          </cell>
          <cell r="CN2163">
            <v>0</v>
          </cell>
          <cell r="CO2163">
            <v>0</v>
          </cell>
          <cell r="CP2163">
            <v>0</v>
          </cell>
          <cell r="CQ2163">
            <v>0</v>
          </cell>
          <cell r="CR2163">
            <v>0</v>
          </cell>
          <cell r="CS2163">
            <v>0</v>
          </cell>
          <cell r="CT2163">
            <v>0</v>
          </cell>
          <cell r="CU2163">
            <v>277.8360655737705</v>
          </cell>
        </row>
        <row r="2164">
          <cell r="C2164" t="str">
            <v>0514</v>
          </cell>
          <cell r="CK2164">
            <v>0</v>
          </cell>
          <cell r="CL2164">
            <v>0</v>
          </cell>
          <cell r="CM2164">
            <v>0</v>
          </cell>
          <cell r="CN2164">
            <v>0</v>
          </cell>
          <cell r="CO2164">
            <v>0</v>
          </cell>
          <cell r="CP2164">
            <v>0</v>
          </cell>
          <cell r="CQ2164">
            <v>606.34710743801656</v>
          </cell>
          <cell r="CR2164">
            <v>201.00821917808219</v>
          </cell>
          <cell r="CS2164">
            <v>201.00821917808219</v>
          </cell>
          <cell r="CT2164">
            <v>201.00821917808219</v>
          </cell>
          <cell r="CU2164">
            <v>201.00821917808219</v>
          </cell>
        </row>
        <row r="2165">
          <cell r="C2165" t="str">
            <v>0512</v>
          </cell>
          <cell r="CK2165">
            <v>0</v>
          </cell>
          <cell r="CL2165">
            <v>0</v>
          </cell>
          <cell r="CM2165">
            <v>0</v>
          </cell>
          <cell r="CN2165">
            <v>0</v>
          </cell>
          <cell r="CO2165">
            <v>0</v>
          </cell>
          <cell r="CP2165">
            <v>0</v>
          </cell>
          <cell r="CQ2165">
            <v>277.54545454545456</v>
          </cell>
          <cell r="CR2165">
            <v>92.008219178082186</v>
          </cell>
          <cell r="CS2165">
            <v>92.008219178082186</v>
          </cell>
          <cell r="CT2165">
            <v>92.008219178082186</v>
          </cell>
          <cell r="CU2165">
            <v>92.008219178082186</v>
          </cell>
        </row>
        <row r="2166">
          <cell r="C2166" t="str">
            <v>0336</v>
          </cell>
          <cell r="CK2166">
            <v>0</v>
          </cell>
          <cell r="CL2166">
            <v>0</v>
          </cell>
          <cell r="CM2166">
            <v>0</v>
          </cell>
          <cell r="CN2166">
            <v>0</v>
          </cell>
          <cell r="CO2166">
            <v>0</v>
          </cell>
          <cell r="CP2166">
            <v>596.98032786885244</v>
          </cell>
          <cell r="CQ2166">
            <v>498.84657534246577</v>
          </cell>
          <cell r="CR2166">
            <v>498.84657534246577</v>
          </cell>
          <cell r="CS2166">
            <v>498.84657534246577</v>
          </cell>
          <cell r="CT2166">
            <v>498.84657534246577</v>
          </cell>
          <cell r="CU2166">
            <v>498.84657534246577</v>
          </cell>
        </row>
        <row r="2167">
          <cell r="C2167" t="str">
            <v>0555</v>
          </cell>
          <cell r="CK2167">
            <v>0</v>
          </cell>
          <cell r="CL2167">
            <v>0</v>
          </cell>
          <cell r="CM2167">
            <v>0</v>
          </cell>
          <cell r="CN2167">
            <v>0</v>
          </cell>
          <cell r="CO2167">
            <v>0</v>
          </cell>
          <cell r="CP2167">
            <v>0</v>
          </cell>
          <cell r="CQ2167">
            <v>0</v>
          </cell>
          <cell r="CR2167">
            <v>71.10164835164835</v>
          </cell>
          <cell r="CS2167">
            <v>141.83561643835617</v>
          </cell>
          <cell r="CT2167">
            <v>141.83561643835617</v>
          </cell>
          <cell r="CU2167">
            <v>141.83561643835617</v>
          </cell>
        </row>
        <row r="2168">
          <cell r="C2168" t="str">
            <v>0509</v>
          </cell>
          <cell r="CK2168">
            <v>0</v>
          </cell>
          <cell r="CL2168">
            <v>0</v>
          </cell>
          <cell r="CM2168">
            <v>0</v>
          </cell>
          <cell r="CN2168">
            <v>0</v>
          </cell>
          <cell r="CO2168">
            <v>0</v>
          </cell>
          <cell r="CP2168">
            <v>0</v>
          </cell>
          <cell r="CQ2168">
            <v>157.74380165289256</v>
          </cell>
          <cell r="CR2168">
            <v>52.293150684931504</v>
          </cell>
          <cell r="CS2168">
            <v>52.293150684931504</v>
          </cell>
          <cell r="CT2168">
            <v>52.293150684931504</v>
          </cell>
          <cell r="CU2168">
            <v>52.293150684931504</v>
          </cell>
        </row>
        <row r="2169">
          <cell r="C2169" t="str">
            <v>0539</v>
          </cell>
          <cell r="CK2169">
            <v>0</v>
          </cell>
          <cell r="CL2169">
            <v>0</v>
          </cell>
          <cell r="CM2169">
            <v>0</v>
          </cell>
          <cell r="CN2169">
            <v>58.704918032786885</v>
          </cell>
          <cell r="CO2169">
            <v>58.868493150684934</v>
          </cell>
          <cell r="CP2169">
            <v>58.868493150684934</v>
          </cell>
          <cell r="CQ2169">
            <v>100.42191780821918</v>
          </cell>
          <cell r="CR2169">
            <v>141.97534246575341</v>
          </cell>
          <cell r="CS2169">
            <v>141.97534246575341</v>
          </cell>
          <cell r="CT2169">
            <v>141.97534246575341</v>
          </cell>
          <cell r="CU2169">
            <v>142.80547945205478</v>
          </cell>
        </row>
        <row r="2170">
          <cell r="C2170" t="str">
            <v>0537</v>
          </cell>
          <cell r="CK2170">
            <v>0</v>
          </cell>
          <cell r="CL2170">
            <v>0</v>
          </cell>
          <cell r="CM2170">
            <v>0</v>
          </cell>
          <cell r="CN2170">
            <v>61.923497267759565</v>
          </cell>
          <cell r="CO2170">
            <v>62.093150684931508</v>
          </cell>
          <cell r="CP2170">
            <v>62.093150684931508</v>
          </cell>
          <cell r="CQ2170">
            <v>105.92328767123287</v>
          </cell>
          <cell r="CR2170">
            <v>149.75342465753425</v>
          </cell>
          <cell r="CS2170">
            <v>149.75342465753425</v>
          </cell>
          <cell r="CT2170">
            <v>149.75342465753425</v>
          </cell>
          <cell r="CU2170">
            <v>151.86027397260273</v>
          </cell>
        </row>
        <row r="2171">
          <cell r="C2171" t="str">
            <v>0582</v>
          </cell>
          <cell r="CK2171">
            <v>0</v>
          </cell>
          <cell r="CL2171">
            <v>0</v>
          </cell>
          <cell r="CM2171">
            <v>0</v>
          </cell>
          <cell r="CN2171">
            <v>0</v>
          </cell>
          <cell r="CO2171">
            <v>58.839669421487606</v>
          </cell>
          <cell r="CP2171">
            <v>19.505753424657534</v>
          </cell>
          <cell r="CQ2171">
            <v>19.505753424657534</v>
          </cell>
          <cell r="CR2171">
            <v>19.505753424657534</v>
          </cell>
          <cell r="CS2171">
            <v>19.505753424657534</v>
          </cell>
          <cell r="CT2171">
            <v>19.505753424657534</v>
          </cell>
          <cell r="CU2171">
            <v>19.505753424657534</v>
          </cell>
        </row>
        <row r="2172">
          <cell r="C2172" t="str">
            <v>0528</v>
          </cell>
          <cell r="CK2172">
            <v>0</v>
          </cell>
          <cell r="CL2172">
            <v>0</v>
          </cell>
          <cell r="CM2172">
            <v>0</v>
          </cell>
          <cell r="CN2172">
            <v>0</v>
          </cell>
          <cell r="CO2172">
            <v>0</v>
          </cell>
          <cell r="CP2172">
            <v>624.52066115702485</v>
          </cell>
          <cell r="CQ2172">
            <v>258.79178082191783</v>
          </cell>
          <cell r="CR2172">
            <v>310.55068493150685</v>
          </cell>
          <cell r="CS2172">
            <v>310.55068493150685</v>
          </cell>
          <cell r="CT2172">
            <v>310.55068493150685</v>
          </cell>
          <cell r="CU2172">
            <v>310.55068493150685</v>
          </cell>
        </row>
        <row r="2173">
          <cell r="C2173" t="str">
            <v>0490</v>
          </cell>
          <cell r="CK2173">
            <v>0</v>
          </cell>
          <cell r="CL2173">
            <v>0</v>
          </cell>
          <cell r="CM2173">
            <v>0</v>
          </cell>
          <cell r="CN2173">
            <v>0</v>
          </cell>
          <cell r="CO2173">
            <v>0</v>
          </cell>
          <cell r="CP2173">
            <v>0</v>
          </cell>
          <cell r="CQ2173">
            <v>2947.5137114325948</v>
          </cell>
          <cell r="CR2173">
            <v>2920.2219178082191</v>
          </cell>
          <cell r="CS2173">
            <v>2920.2219178082191</v>
          </cell>
          <cell r="CT2173">
            <v>2920.2219178082191</v>
          </cell>
          <cell r="CU2173">
            <v>2920.2219178082191</v>
          </cell>
        </row>
        <row r="2174">
          <cell r="C2174" t="str">
            <v>0487</v>
          </cell>
          <cell r="CK2174">
            <v>0</v>
          </cell>
          <cell r="CL2174">
            <v>0</v>
          </cell>
          <cell r="CM2174">
            <v>0</v>
          </cell>
          <cell r="CN2174">
            <v>0</v>
          </cell>
          <cell r="CO2174">
            <v>0</v>
          </cell>
          <cell r="CP2174">
            <v>0</v>
          </cell>
          <cell r="CQ2174">
            <v>0</v>
          </cell>
          <cell r="CR2174">
            <v>917.94230769230774</v>
          </cell>
          <cell r="CS2174">
            <v>1011.9068493150685</v>
          </cell>
          <cell r="CT2174">
            <v>1099.2027397260274</v>
          </cell>
          <cell r="CU2174">
            <v>1178.1917808219177</v>
          </cell>
        </row>
        <row r="2175">
          <cell r="C2175" t="str">
            <v>0584</v>
          </cell>
          <cell r="CK2175">
            <v>0</v>
          </cell>
          <cell r="CL2175">
            <v>0</v>
          </cell>
          <cell r="CM2175">
            <v>0</v>
          </cell>
          <cell r="CN2175">
            <v>0</v>
          </cell>
          <cell r="CO2175">
            <v>0</v>
          </cell>
          <cell r="CP2175">
            <v>0</v>
          </cell>
          <cell r="CQ2175">
            <v>0</v>
          </cell>
          <cell r="CR2175">
            <v>26.618131868131869</v>
          </cell>
          <cell r="CS2175">
            <v>26.545205479452054</v>
          </cell>
          <cell r="CT2175">
            <v>26.545205479452054</v>
          </cell>
          <cell r="CU2175">
            <v>26.545205479452054</v>
          </cell>
        </row>
        <row r="2176">
          <cell r="C2176" t="str">
            <v>0568</v>
          </cell>
          <cell r="CK2176">
            <v>3.7737226277372264</v>
          </cell>
          <cell r="CL2176">
            <v>3.9863013698630136</v>
          </cell>
          <cell r="CM2176">
            <v>7.4383561643835616</v>
          </cell>
          <cell r="CN2176">
            <v>8.3178082191780813</v>
          </cell>
          <cell r="CO2176">
            <v>8.3178082191780813</v>
          </cell>
          <cell r="CP2176">
            <v>8.3178082191780813</v>
          </cell>
          <cell r="CQ2176">
            <v>8.3178082191780813</v>
          </cell>
          <cell r="CR2176">
            <v>8.3178082191780813</v>
          </cell>
          <cell r="CS2176">
            <v>8.3178082191780813</v>
          </cell>
          <cell r="CT2176">
            <v>8.3178082191780813</v>
          </cell>
          <cell r="CU2176">
            <v>0</v>
          </cell>
        </row>
        <row r="2177">
          <cell r="C2177" t="str">
            <v>0520</v>
          </cell>
          <cell r="CK2177">
            <v>0</v>
          </cell>
          <cell r="CL2177">
            <v>0</v>
          </cell>
          <cell r="CM2177">
            <v>0</v>
          </cell>
          <cell r="CN2177">
            <v>0</v>
          </cell>
          <cell r="CO2177">
            <v>43.208219178082189</v>
          </cell>
          <cell r="CP2177">
            <v>137.7123287671233</v>
          </cell>
          <cell r="CQ2177">
            <v>137.7123287671233</v>
          </cell>
          <cell r="CR2177">
            <v>137.7123287671233</v>
          </cell>
          <cell r="CS2177">
            <v>137.7123287671233</v>
          </cell>
          <cell r="CT2177">
            <v>137.7123287671233</v>
          </cell>
          <cell r="CU2177">
            <v>137.7123287671233</v>
          </cell>
        </row>
        <row r="2178">
          <cell r="C2178" t="str">
            <v>0523</v>
          </cell>
          <cell r="CK2178">
            <v>0</v>
          </cell>
          <cell r="CL2178">
            <v>0</v>
          </cell>
          <cell r="CM2178">
            <v>0</v>
          </cell>
          <cell r="CN2178">
            <v>0</v>
          </cell>
          <cell r="CO2178">
            <v>0</v>
          </cell>
          <cell r="CP2178">
            <v>0</v>
          </cell>
          <cell r="CQ2178">
            <v>1358.641304347826</v>
          </cell>
          <cell r="CR2178">
            <v>395.59452054794519</v>
          </cell>
          <cell r="CS2178">
            <v>386.8301369863014</v>
          </cell>
          <cell r="CT2178">
            <v>519.70410958904108</v>
          </cell>
          <cell r="CU2178">
            <v>563.08767123287669</v>
          </cell>
        </row>
        <row r="2179">
          <cell r="C2179" t="str">
            <v>0519</v>
          </cell>
          <cell r="CK2179">
            <v>0</v>
          </cell>
          <cell r="CL2179">
            <v>0</v>
          </cell>
          <cell r="CM2179">
            <v>0</v>
          </cell>
          <cell r="CN2179">
            <v>153.15962441314554</v>
          </cell>
          <cell r="CO2179">
            <v>379.9780821917808</v>
          </cell>
          <cell r="CP2179">
            <v>422.33972602739726</v>
          </cell>
          <cell r="CQ2179">
            <v>483.61369863013698</v>
          </cell>
          <cell r="CR2179">
            <v>483.61369863013698</v>
          </cell>
          <cell r="CS2179">
            <v>483.61369863013698</v>
          </cell>
          <cell r="CT2179">
            <v>483.61369863013698</v>
          </cell>
          <cell r="CU2179">
            <v>483.61369863013698</v>
          </cell>
        </row>
        <row r="2180">
          <cell r="C2180" t="str">
            <v>0560</v>
          </cell>
          <cell r="CK2180">
            <v>0</v>
          </cell>
          <cell r="CL2180">
            <v>0</v>
          </cell>
          <cell r="CM2180">
            <v>7.3626373626373622</v>
          </cell>
          <cell r="CN2180">
            <v>6.7095890410958905</v>
          </cell>
          <cell r="CO2180">
            <v>7.8657534246575347</v>
          </cell>
          <cell r="CP2180">
            <v>7.2410958904109588</v>
          </cell>
          <cell r="CQ2180">
            <v>7.2410958904109588</v>
          </cell>
          <cell r="CR2180">
            <v>7.2410958904109588</v>
          </cell>
          <cell r="CS2180">
            <v>7.2410958904109588</v>
          </cell>
          <cell r="CT2180">
            <v>7.2410958904109588</v>
          </cell>
          <cell r="CU2180">
            <v>7.2410958904109588</v>
          </cell>
        </row>
        <row r="2181">
          <cell r="C2181" t="str">
            <v>0511</v>
          </cell>
          <cell r="CK2181">
            <v>0</v>
          </cell>
          <cell r="CL2181">
            <v>0</v>
          </cell>
          <cell r="CM2181">
            <v>0</v>
          </cell>
          <cell r="CN2181">
            <v>0</v>
          </cell>
          <cell r="CO2181">
            <v>0</v>
          </cell>
          <cell r="CP2181">
            <v>0</v>
          </cell>
          <cell r="CQ2181">
            <v>146.900826446281</v>
          </cell>
          <cell r="CR2181">
            <v>48.698630136986303</v>
          </cell>
          <cell r="CS2181">
            <v>48.698630136986303</v>
          </cell>
          <cell r="CT2181">
            <v>48.698630136986303</v>
          </cell>
          <cell r="CU2181">
            <v>48.698630136986303</v>
          </cell>
        </row>
        <row r="2182">
          <cell r="C2182" t="str">
            <v>0504</v>
          </cell>
          <cell r="CK2182">
            <v>0</v>
          </cell>
          <cell r="CL2182">
            <v>0</v>
          </cell>
          <cell r="CM2182">
            <v>0</v>
          </cell>
          <cell r="CN2182">
            <v>0</v>
          </cell>
          <cell r="CO2182">
            <v>0</v>
          </cell>
          <cell r="CP2182">
            <v>0</v>
          </cell>
          <cell r="CQ2182">
            <v>0</v>
          </cell>
          <cell r="CR2182">
            <v>264.16444344636574</v>
          </cell>
          <cell r="CS2182">
            <v>262.7287671232877</v>
          </cell>
          <cell r="CT2182">
            <v>262.7287671232877</v>
          </cell>
          <cell r="CU2182">
            <v>262.7287671232877</v>
          </cell>
        </row>
        <row r="2183">
          <cell r="C2183" t="str">
            <v>0513</v>
          </cell>
          <cell r="CK2183">
            <v>0</v>
          </cell>
          <cell r="CL2183">
            <v>0</v>
          </cell>
          <cell r="CM2183">
            <v>0</v>
          </cell>
          <cell r="CN2183">
            <v>0</v>
          </cell>
          <cell r="CO2183">
            <v>0</v>
          </cell>
          <cell r="CP2183">
            <v>0</v>
          </cell>
          <cell r="CQ2183">
            <v>554.33057851239664</v>
          </cell>
          <cell r="CR2183">
            <v>183.76438356164383</v>
          </cell>
          <cell r="CS2183">
            <v>183.76438356164383</v>
          </cell>
          <cell r="CT2183">
            <v>183.76438356164383</v>
          </cell>
          <cell r="CU2183">
            <v>183.76438356164383</v>
          </cell>
        </row>
        <row r="2184">
          <cell r="C2184" t="str">
            <v>0516</v>
          </cell>
          <cell r="CK2184">
            <v>0</v>
          </cell>
          <cell r="CL2184">
            <v>0</v>
          </cell>
          <cell r="CM2184">
            <v>0</v>
          </cell>
          <cell r="CN2184">
            <v>0</v>
          </cell>
          <cell r="CO2184">
            <v>0</v>
          </cell>
          <cell r="CP2184">
            <v>0</v>
          </cell>
          <cell r="CQ2184">
            <v>0</v>
          </cell>
          <cell r="CR2184">
            <v>266.09722222222223</v>
          </cell>
          <cell r="CS2184">
            <v>262.45205479452056</v>
          </cell>
          <cell r="CT2184">
            <v>262.45205479452056</v>
          </cell>
          <cell r="CU2184">
            <v>262.45205479452056</v>
          </cell>
        </row>
        <row r="2185">
          <cell r="C2185" t="str">
            <v>0554</v>
          </cell>
          <cell r="CK2185">
            <v>0</v>
          </cell>
          <cell r="CL2185">
            <v>0</v>
          </cell>
          <cell r="CM2185">
            <v>0</v>
          </cell>
          <cell r="CN2185">
            <v>0</v>
          </cell>
          <cell r="CO2185">
            <v>0</v>
          </cell>
          <cell r="CP2185">
            <v>0</v>
          </cell>
          <cell r="CQ2185">
            <v>197.32786885245901</v>
          </cell>
          <cell r="CR2185">
            <v>114.37534246575342</v>
          </cell>
          <cell r="CS2185">
            <v>114.37534246575342</v>
          </cell>
          <cell r="CT2185">
            <v>114.37534246575342</v>
          </cell>
          <cell r="CU2185">
            <v>114.37534246575342</v>
          </cell>
        </row>
        <row r="2186">
          <cell r="C2186" t="str">
            <v>0467</v>
          </cell>
          <cell r="CK2186">
            <v>0</v>
          </cell>
          <cell r="CL2186">
            <v>0</v>
          </cell>
          <cell r="CM2186">
            <v>0</v>
          </cell>
          <cell r="CN2186">
            <v>0</v>
          </cell>
          <cell r="CO2186">
            <v>0</v>
          </cell>
          <cell r="CP2186">
            <v>0</v>
          </cell>
          <cell r="CQ2186">
            <v>475.79120879120882</v>
          </cell>
          <cell r="CR2186">
            <v>118.62191780821918</v>
          </cell>
          <cell r="CS2186">
            <v>118.62191780821918</v>
          </cell>
          <cell r="CT2186">
            <v>118.62191780821918</v>
          </cell>
          <cell r="CU2186">
            <v>118.62191780821918</v>
          </cell>
        </row>
        <row r="2187">
          <cell r="C2187" t="str">
            <v>0575</v>
          </cell>
          <cell r="CK2187">
            <v>0</v>
          </cell>
          <cell r="CL2187">
            <v>0</v>
          </cell>
          <cell r="CM2187">
            <v>0</v>
          </cell>
          <cell r="CN2187">
            <v>0</v>
          </cell>
          <cell r="CO2187">
            <v>0</v>
          </cell>
          <cell r="CP2187">
            <v>0</v>
          </cell>
          <cell r="CQ2187">
            <v>38.756341140079542</v>
          </cell>
          <cell r="CR2187">
            <v>37.545205479452058</v>
          </cell>
          <cell r="CS2187">
            <v>37.545205479452058</v>
          </cell>
          <cell r="CT2187">
            <v>37.545205479452058</v>
          </cell>
          <cell r="CU2187">
            <v>37.545205479452058</v>
          </cell>
        </row>
        <row r="2188">
          <cell r="C2188" t="str">
            <v>0430</v>
          </cell>
          <cell r="CK2188">
            <v>0</v>
          </cell>
          <cell r="CL2188">
            <v>41.038216560509554</v>
          </cell>
          <cell r="CM2188">
            <v>74.69315068493151</v>
          </cell>
          <cell r="CN2188">
            <v>93.917808219178085</v>
          </cell>
          <cell r="CO2188">
            <v>61.986301369863014</v>
          </cell>
          <cell r="CP2188">
            <v>99.534246575342465</v>
          </cell>
          <cell r="CQ2188">
            <v>93.082191780821915</v>
          </cell>
          <cell r="CR2188">
            <v>107.56164383561644</v>
          </cell>
          <cell r="CS2188">
            <v>59.131506849315066</v>
          </cell>
          <cell r="CT2188">
            <v>98.301369863013704</v>
          </cell>
          <cell r="CU2188">
            <v>98.301369863013704</v>
          </cell>
        </row>
        <row r="2189">
          <cell r="C2189" t="str">
            <v>0494</v>
          </cell>
          <cell r="CK2189">
            <v>0</v>
          </cell>
          <cell r="CL2189">
            <v>0</v>
          </cell>
          <cell r="CM2189">
            <v>0</v>
          </cell>
          <cell r="CN2189">
            <v>273.24725274725273</v>
          </cell>
          <cell r="CO2189">
            <v>272.49863013698632</v>
          </cell>
          <cell r="CP2189">
            <v>272.49863013698632</v>
          </cell>
          <cell r="CQ2189">
            <v>272.49863013698632</v>
          </cell>
          <cell r="CR2189">
            <v>272.49863013698632</v>
          </cell>
          <cell r="CS2189">
            <v>272.49863013698632</v>
          </cell>
          <cell r="CT2189">
            <v>272.49863013698632</v>
          </cell>
          <cell r="CU2189">
            <v>272.49863013698632</v>
          </cell>
        </row>
        <row r="2190">
          <cell r="C2190" t="str">
            <v>0469</v>
          </cell>
          <cell r="CK2190">
            <v>0</v>
          </cell>
          <cell r="CL2190">
            <v>0</v>
          </cell>
          <cell r="CM2190">
            <v>0</v>
          </cell>
          <cell r="CN2190">
            <v>0</v>
          </cell>
          <cell r="CO2190">
            <v>0</v>
          </cell>
          <cell r="CP2190">
            <v>0</v>
          </cell>
          <cell r="CQ2190">
            <v>120.04411764705883</v>
          </cell>
          <cell r="CR2190">
            <v>191.6958904109589</v>
          </cell>
          <cell r="CS2190">
            <v>191.6958904109589</v>
          </cell>
          <cell r="CT2190">
            <v>191.6958904109589</v>
          </cell>
          <cell r="CU2190">
            <v>191.6958904109589</v>
          </cell>
        </row>
        <row r="2191">
          <cell r="C2191" t="str">
            <v>0493</v>
          </cell>
          <cell r="CK2191">
            <v>0</v>
          </cell>
          <cell r="CL2191">
            <v>0</v>
          </cell>
          <cell r="CM2191">
            <v>0</v>
          </cell>
          <cell r="CN2191">
            <v>0</v>
          </cell>
          <cell r="CO2191">
            <v>0</v>
          </cell>
          <cell r="CP2191">
            <v>19.431318681318682</v>
          </cell>
          <cell r="CQ2191">
            <v>222.41369863013699</v>
          </cell>
          <cell r="CR2191">
            <v>417.38356164383561</v>
          </cell>
          <cell r="CS2191">
            <v>506.8191780821918</v>
          </cell>
          <cell r="CT2191">
            <v>502.95342465753424</v>
          </cell>
          <cell r="CU2191">
            <v>558.73698630136983</v>
          </cell>
        </row>
        <row r="2192">
          <cell r="C2192" t="str">
            <v>0529</v>
          </cell>
          <cell r="CK2192">
            <v>0</v>
          </cell>
          <cell r="CL2192">
            <v>0</v>
          </cell>
          <cell r="CM2192">
            <v>0</v>
          </cell>
          <cell r="CN2192">
            <v>39.011630405586892</v>
          </cell>
          <cell r="CO2192">
            <v>38.632876712328766</v>
          </cell>
          <cell r="CP2192">
            <v>38.632876712328766</v>
          </cell>
          <cell r="CQ2192">
            <v>38.632876712328766</v>
          </cell>
          <cell r="CR2192">
            <v>38.632876712328766</v>
          </cell>
          <cell r="CS2192">
            <v>38.632876712328766</v>
          </cell>
          <cell r="CT2192">
            <v>38.632876712328766</v>
          </cell>
          <cell r="CU2192">
            <v>38.632876712328766</v>
          </cell>
        </row>
        <row r="2193">
          <cell r="C2193" t="str">
            <v>0532</v>
          </cell>
          <cell r="CK2193">
            <v>0</v>
          </cell>
          <cell r="CL2193">
            <v>0</v>
          </cell>
          <cell r="CM2193">
            <v>0</v>
          </cell>
          <cell r="CN2193">
            <v>0</v>
          </cell>
          <cell r="CO2193">
            <v>0</v>
          </cell>
          <cell r="CP2193">
            <v>0</v>
          </cell>
          <cell r="CQ2193">
            <v>127.69014084507042</v>
          </cell>
          <cell r="CR2193">
            <v>170.31780821917809</v>
          </cell>
          <cell r="CS2193">
            <v>191.60821917808218</v>
          </cell>
          <cell r="CT2193">
            <v>191.60821917808218</v>
          </cell>
          <cell r="CU2193">
            <v>191.60821917808218</v>
          </cell>
        </row>
        <row r="2194">
          <cell r="C2194" t="str">
            <v>0505</v>
          </cell>
          <cell r="CK2194">
            <v>0</v>
          </cell>
          <cell r="CL2194">
            <v>0</v>
          </cell>
          <cell r="CM2194">
            <v>0</v>
          </cell>
          <cell r="CN2194">
            <v>0</v>
          </cell>
          <cell r="CO2194">
            <v>0</v>
          </cell>
          <cell r="CP2194">
            <v>0</v>
          </cell>
          <cell r="CQ2194">
            <v>123.89185608911636</v>
          </cell>
          <cell r="CR2194">
            <v>122.54520547945205</v>
          </cell>
          <cell r="CS2194">
            <v>122.54520547945205</v>
          </cell>
          <cell r="CT2194">
            <v>122.54520547945205</v>
          </cell>
          <cell r="CU2194">
            <v>122.54520547945205</v>
          </cell>
        </row>
        <row r="2195">
          <cell r="C2195" t="str">
            <v>0358</v>
          </cell>
          <cell r="CK2195">
            <v>0</v>
          </cell>
          <cell r="CL2195">
            <v>0</v>
          </cell>
          <cell r="CM2195">
            <v>0</v>
          </cell>
          <cell r="CN2195">
            <v>0</v>
          </cell>
          <cell r="CO2195">
            <v>0</v>
          </cell>
          <cell r="CP2195">
            <v>0</v>
          </cell>
          <cell r="CQ2195">
            <v>0</v>
          </cell>
          <cell r="CR2195">
            <v>353.96713615023475</v>
          </cell>
          <cell r="CS2195">
            <v>262.35616438356163</v>
          </cell>
          <cell r="CT2195">
            <v>262.35616438356163</v>
          </cell>
          <cell r="CU2195">
            <v>301.53150684931506</v>
          </cell>
        </row>
        <row r="2196">
          <cell r="C2196" t="str">
            <v>0315</v>
          </cell>
          <cell r="CK2196">
            <v>0</v>
          </cell>
          <cell r="CL2196">
            <v>0</v>
          </cell>
          <cell r="CM2196">
            <v>0</v>
          </cell>
          <cell r="CN2196">
            <v>0</v>
          </cell>
          <cell r="CO2196">
            <v>198.05281690140845</v>
          </cell>
          <cell r="CP2196">
            <v>753.77808219178087</v>
          </cell>
          <cell r="CQ2196">
            <v>753.77808219178087</v>
          </cell>
          <cell r="CR2196">
            <v>753.77808219178087</v>
          </cell>
          <cell r="CS2196">
            <v>753.77808219178087</v>
          </cell>
          <cell r="CT2196">
            <v>753.77808219178087</v>
          </cell>
          <cell r="CU2196">
            <v>753.77808219178087</v>
          </cell>
        </row>
        <row r="2197">
          <cell r="C2197" t="str">
            <v>0446</v>
          </cell>
          <cell r="CK2197">
            <v>0</v>
          </cell>
          <cell r="CL2197">
            <v>0</v>
          </cell>
          <cell r="CM2197">
            <v>0</v>
          </cell>
          <cell r="CN2197">
            <v>0</v>
          </cell>
          <cell r="CO2197">
            <v>0</v>
          </cell>
          <cell r="CP2197">
            <v>0</v>
          </cell>
          <cell r="CQ2197">
            <v>0</v>
          </cell>
          <cell r="CR2197">
            <v>83.379562043795616</v>
          </cell>
          <cell r="CS2197">
            <v>83.454794520547949</v>
          </cell>
          <cell r="CT2197">
            <v>78.638356164383566</v>
          </cell>
          <cell r="CU2197">
            <v>83.454794520547949</v>
          </cell>
        </row>
        <row r="2198">
          <cell r="C2198" t="str">
            <v>0372</v>
          </cell>
          <cell r="CK2198">
            <v>0</v>
          </cell>
          <cell r="CL2198">
            <v>0</v>
          </cell>
          <cell r="CM2198">
            <v>0</v>
          </cell>
          <cell r="CN2198">
            <v>0</v>
          </cell>
          <cell r="CO2198">
            <v>0</v>
          </cell>
          <cell r="CP2198">
            <v>0</v>
          </cell>
          <cell r="CQ2198">
            <v>172.5</v>
          </cell>
          <cell r="CR2198">
            <v>79.958904109589042</v>
          </cell>
          <cell r="CS2198">
            <v>88.254794520547946</v>
          </cell>
          <cell r="CT2198">
            <v>96.720547945205482</v>
          </cell>
          <cell r="CU2198">
            <v>105.35890410958905</v>
          </cell>
        </row>
        <row r="2199">
          <cell r="C2199" t="str">
            <v>0427</v>
          </cell>
          <cell r="CK2199">
            <v>0</v>
          </cell>
          <cell r="CL2199">
            <v>0</v>
          </cell>
          <cell r="CM2199">
            <v>0</v>
          </cell>
          <cell r="CN2199">
            <v>0</v>
          </cell>
          <cell r="CO2199">
            <v>0</v>
          </cell>
          <cell r="CP2199">
            <v>178.67182662538698</v>
          </cell>
          <cell r="CQ2199">
            <v>172.48767123287672</v>
          </cell>
          <cell r="CR2199">
            <v>172.48767123287672</v>
          </cell>
          <cell r="CS2199">
            <v>172.48767123287672</v>
          </cell>
          <cell r="CT2199">
            <v>172.48767123287672</v>
          </cell>
          <cell r="CU2199">
            <v>172.48767123287672</v>
          </cell>
        </row>
        <row r="2200">
          <cell r="C2200" t="str">
            <v>0396</v>
          </cell>
          <cell r="CK2200">
            <v>0</v>
          </cell>
          <cell r="CL2200">
            <v>0</v>
          </cell>
          <cell r="CM2200">
            <v>0</v>
          </cell>
          <cell r="CN2200">
            <v>0</v>
          </cell>
          <cell r="CO2200">
            <v>103.75155279503106</v>
          </cell>
          <cell r="CP2200">
            <v>62.926027397260277</v>
          </cell>
          <cell r="CQ2200">
            <v>62.926027397260277</v>
          </cell>
          <cell r="CR2200">
            <v>62.926027397260277</v>
          </cell>
          <cell r="CS2200">
            <v>62.926027397260277</v>
          </cell>
          <cell r="CT2200">
            <v>62.926027397260277</v>
          </cell>
          <cell r="CU2200">
            <v>62.926027397260277</v>
          </cell>
        </row>
        <row r="2201">
          <cell r="C2201" t="str">
            <v>0323</v>
          </cell>
          <cell r="CK2201">
            <v>0</v>
          </cell>
          <cell r="CL2201">
            <v>0</v>
          </cell>
          <cell r="CM2201">
            <v>0</v>
          </cell>
          <cell r="CN2201">
            <v>0</v>
          </cell>
          <cell r="CO2201">
            <v>0</v>
          </cell>
          <cell r="CP2201">
            <v>0</v>
          </cell>
          <cell r="CQ2201">
            <v>0</v>
          </cell>
          <cell r="CR2201">
            <v>245.32967032967034</v>
          </cell>
          <cell r="CS2201">
            <v>229.58904109589042</v>
          </cell>
          <cell r="CT2201">
            <v>196.98630136986301</v>
          </cell>
          <cell r="CU2201">
            <v>179.17808219178082</v>
          </cell>
        </row>
        <row r="2202">
          <cell r="C2202" t="str">
            <v>0447</v>
          </cell>
          <cell r="CK2202">
            <v>0</v>
          </cell>
          <cell r="CL2202">
            <v>0</v>
          </cell>
          <cell r="CM2202">
            <v>0</v>
          </cell>
          <cell r="CN2202">
            <v>60.243421052631582</v>
          </cell>
          <cell r="CO2202">
            <v>22.55890410958904</v>
          </cell>
          <cell r="CP2202">
            <v>23.882191780821916</v>
          </cell>
          <cell r="CQ2202">
            <v>23.882191780821916</v>
          </cell>
          <cell r="CR2202">
            <v>23.882191780821916</v>
          </cell>
          <cell r="CS2202">
            <v>23.882191780821916</v>
          </cell>
          <cell r="CT2202">
            <v>23.882191780821916</v>
          </cell>
          <cell r="CU2202">
            <v>23.882191780821916</v>
          </cell>
        </row>
        <row r="2203">
          <cell r="C2203" t="str">
            <v>0114</v>
          </cell>
          <cell r="CK2203">
            <v>0</v>
          </cell>
          <cell r="CL2203">
            <v>0</v>
          </cell>
          <cell r="CM2203">
            <v>0</v>
          </cell>
          <cell r="CN2203">
            <v>0</v>
          </cell>
          <cell r="CO2203">
            <v>0</v>
          </cell>
          <cell r="CP2203">
            <v>333.90384615384613</v>
          </cell>
          <cell r="CQ2203">
            <v>332.9890410958904</v>
          </cell>
          <cell r="CR2203">
            <v>332.9890410958904</v>
          </cell>
          <cell r="CS2203">
            <v>332.9890410958904</v>
          </cell>
          <cell r="CT2203">
            <v>332.9890410958904</v>
          </cell>
          <cell r="CU2203">
            <v>332.9890410958904</v>
          </cell>
        </row>
        <row r="2204">
          <cell r="C2204" t="str">
            <v>0459</v>
          </cell>
          <cell r="CK2204">
            <v>0</v>
          </cell>
          <cell r="CL2204">
            <v>0</v>
          </cell>
          <cell r="CM2204">
            <v>0</v>
          </cell>
          <cell r="CN2204">
            <v>0</v>
          </cell>
          <cell r="CO2204">
            <v>0</v>
          </cell>
          <cell r="CP2204">
            <v>0</v>
          </cell>
          <cell r="CQ2204">
            <v>20.509191979352792</v>
          </cell>
          <cell r="CR2204">
            <v>20.361643835616437</v>
          </cell>
          <cell r="CS2204">
            <v>20.361643835616437</v>
          </cell>
          <cell r="CT2204">
            <v>20.361643835616437</v>
          </cell>
          <cell r="CU2204">
            <v>20.361643835616437</v>
          </cell>
        </row>
        <row r="2205">
          <cell r="C2205" t="str">
            <v>0461</v>
          </cell>
          <cell r="CK2205">
            <v>0</v>
          </cell>
          <cell r="CL2205">
            <v>0</v>
          </cell>
          <cell r="CM2205">
            <v>0</v>
          </cell>
          <cell r="CN2205">
            <v>30.873961374354369</v>
          </cell>
          <cell r="CO2205">
            <v>30.747945205479454</v>
          </cell>
          <cell r="CP2205">
            <v>30.747945205479454</v>
          </cell>
          <cell r="CQ2205">
            <v>30.747945205479454</v>
          </cell>
          <cell r="CR2205">
            <v>30.747945205479454</v>
          </cell>
          <cell r="CS2205">
            <v>30.747945205479454</v>
          </cell>
          <cell r="CT2205">
            <v>30.747945205479454</v>
          </cell>
          <cell r="CU2205">
            <v>30.747945205479454</v>
          </cell>
        </row>
        <row r="2206">
          <cell r="C2206" t="str">
            <v>0460</v>
          </cell>
          <cell r="CK2206">
            <v>20.372466885542849</v>
          </cell>
          <cell r="CL2206">
            <v>20.205479452054796</v>
          </cell>
          <cell r="CM2206">
            <v>20.205479452054796</v>
          </cell>
          <cell r="CN2206">
            <v>20.205479452054796</v>
          </cell>
          <cell r="CO2206">
            <v>20.205479452054796</v>
          </cell>
          <cell r="CP2206">
            <v>20.205479452054796</v>
          </cell>
          <cell r="CQ2206">
            <v>20.205479452054796</v>
          </cell>
          <cell r="CR2206">
            <v>20.205479452054796</v>
          </cell>
          <cell r="CS2206">
            <v>20.205479452054796</v>
          </cell>
          <cell r="CT2206">
            <v>20.205479452054796</v>
          </cell>
          <cell r="CU2206">
            <v>20.205479452054796</v>
          </cell>
        </row>
        <row r="2207">
          <cell r="C2207" t="str">
            <v>0483</v>
          </cell>
          <cell r="CK2207">
            <v>0</v>
          </cell>
          <cell r="CL2207">
            <v>0</v>
          </cell>
          <cell r="CM2207">
            <v>0</v>
          </cell>
          <cell r="CN2207">
            <v>0</v>
          </cell>
          <cell r="CO2207">
            <v>0</v>
          </cell>
          <cell r="CP2207">
            <v>0</v>
          </cell>
          <cell r="CQ2207">
            <v>0</v>
          </cell>
          <cell r="CR2207">
            <v>273.83516483516485</v>
          </cell>
          <cell r="CS2207">
            <v>273.08493150684933</v>
          </cell>
          <cell r="CT2207">
            <v>273.08493150684933</v>
          </cell>
          <cell r="CU2207">
            <v>273.08493150684933</v>
          </cell>
        </row>
        <row r="2208">
          <cell r="C2208" t="str">
            <v>0455</v>
          </cell>
          <cell r="CK2208">
            <v>0</v>
          </cell>
          <cell r="CL2208">
            <v>0</v>
          </cell>
          <cell r="CM2208">
            <v>0</v>
          </cell>
          <cell r="CN2208">
            <v>0</v>
          </cell>
          <cell r="CO2208">
            <v>83.372602739726034</v>
          </cell>
          <cell r="CP2208">
            <v>84.498630136986307</v>
          </cell>
          <cell r="CQ2208">
            <v>85.780821917808225</v>
          </cell>
          <cell r="CR2208">
            <v>87.273972602739732</v>
          </cell>
          <cell r="CS2208">
            <v>88.852054794520555</v>
          </cell>
          <cell r="CT2208">
            <v>90.145205479452059</v>
          </cell>
          <cell r="CU2208">
            <v>91.512328767123293</v>
          </cell>
        </row>
        <row r="2209">
          <cell r="C2209" t="str">
            <v>0471</v>
          </cell>
          <cell r="CK2209">
            <v>0</v>
          </cell>
          <cell r="CL2209">
            <v>0</v>
          </cell>
          <cell r="CM2209">
            <v>30.941818181818181</v>
          </cell>
          <cell r="CN2209">
            <v>42.254794520547946</v>
          </cell>
          <cell r="CO2209">
            <v>42.558904109589044</v>
          </cell>
          <cell r="CP2209">
            <v>122.56986301369864</v>
          </cell>
          <cell r="CQ2209">
            <v>254.72602739726028</v>
          </cell>
          <cell r="CR2209">
            <v>297</v>
          </cell>
          <cell r="CS2209">
            <v>297</v>
          </cell>
          <cell r="CT2209">
            <v>138.56986301369864</v>
          </cell>
          <cell r="CU2209">
            <v>173.31232876712329</v>
          </cell>
        </row>
        <row r="2210">
          <cell r="C2210" t="str">
            <v>0546</v>
          </cell>
          <cell r="CK2210">
            <v>0</v>
          </cell>
          <cell r="CL2210">
            <v>99.99683544303798</v>
          </cell>
          <cell r="CM2210">
            <v>41.92876712328767</v>
          </cell>
          <cell r="CN2210">
            <v>58.024657534246572</v>
          </cell>
          <cell r="CO2210">
            <v>61.301369863013697</v>
          </cell>
          <cell r="CP2210">
            <v>52.539726027397258</v>
          </cell>
          <cell r="CQ2210">
            <v>52.539726027397258</v>
          </cell>
          <cell r="CR2210">
            <v>52.539726027397258</v>
          </cell>
          <cell r="CS2210">
            <v>52.539726027397258</v>
          </cell>
          <cell r="CT2210">
            <v>52.539726027397258</v>
          </cell>
          <cell r="CU2210">
            <v>52.539726027397258</v>
          </cell>
        </row>
        <row r="2211">
          <cell r="C2211" t="str">
            <v>0558</v>
          </cell>
          <cell r="CK2211">
            <v>0</v>
          </cell>
          <cell r="CL2211">
            <v>0</v>
          </cell>
          <cell r="CM2211">
            <v>0</v>
          </cell>
          <cell r="CN2211">
            <v>0</v>
          </cell>
          <cell r="CO2211">
            <v>0</v>
          </cell>
          <cell r="CP2211">
            <v>0</v>
          </cell>
          <cell r="CQ2211">
            <v>0</v>
          </cell>
          <cell r="CR2211">
            <v>24.315934065934066</v>
          </cell>
          <cell r="CS2211">
            <v>24.24931506849315</v>
          </cell>
          <cell r="CT2211">
            <v>24.24931506849315</v>
          </cell>
          <cell r="CU2211">
            <v>24.24931506849315</v>
          </cell>
        </row>
        <row r="2212">
          <cell r="C2212" t="str">
            <v>0543</v>
          </cell>
          <cell r="CK2212">
            <v>0</v>
          </cell>
          <cell r="CL2212">
            <v>21.033834586466167</v>
          </cell>
          <cell r="CM2212">
            <v>57.150684931506852</v>
          </cell>
          <cell r="CN2212">
            <v>49.07123287671233</v>
          </cell>
          <cell r="CO2212">
            <v>55.989041095890414</v>
          </cell>
          <cell r="CP2212">
            <v>48.172602739726024</v>
          </cell>
          <cell r="CQ2212">
            <v>48.172602739726024</v>
          </cell>
          <cell r="CR2212">
            <v>48.172602739726024</v>
          </cell>
          <cell r="CS2212">
            <v>24.323287671232876</v>
          </cell>
          <cell r="CT2212">
            <v>26.246575342465754</v>
          </cell>
          <cell r="CU2212">
            <v>26.246575342465754</v>
          </cell>
        </row>
        <row r="2213">
          <cell r="C2213" t="str">
            <v>0559</v>
          </cell>
          <cell r="CK2213">
            <v>0</v>
          </cell>
          <cell r="CL2213">
            <v>0</v>
          </cell>
          <cell r="CM2213">
            <v>28.332116788321169</v>
          </cell>
          <cell r="CN2213">
            <v>21.802739726027397</v>
          </cell>
          <cell r="CO2213">
            <v>20.865753424657534</v>
          </cell>
          <cell r="CP2213">
            <v>21.13150684931507</v>
          </cell>
          <cell r="CQ2213">
            <v>21.13150684931507</v>
          </cell>
          <cell r="CR2213">
            <v>21.13150684931507</v>
          </cell>
          <cell r="CS2213">
            <v>21.13150684931507</v>
          </cell>
          <cell r="CT2213">
            <v>21.13150684931507</v>
          </cell>
          <cell r="CU2213">
            <v>21.13150684931507</v>
          </cell>
        </row>
        <row r="2214">
          <cell r="C2214" t="str">
            <v>0534</v>
          </cell>
          <cell r="CK2214">
            <v>0</v>
          </cell>
          <cell r="CL2214">
            <v>0</v>
          </cell>
          <cell r="CM2214">
            <v>0</v>
          </cell>
          <cell r="CN2214">
            <v>48.299435028248588</v>
          </cell>
          <cell r="CO2214">
            <v>60.476712328767121</v>
          </cell>
          <cell r="CP2214">
            <v>58.386301369863013</v>
          </cell>
          <cell r="CQ2214">
            <v>58.386301369863013</v>
          </cell>
          <cell r="CR2214">
            <v>79.008219178082186</v>
          </cell>
          <cell r="CS2214">
            <v>79.008219178082186</v>
          </cell>
          <cell r="CT2214">
            <v>79.008219178082186</v>
          </cell>
          <cell r="CU2214">
            <v>79.008219178082186</v>
          </cell>
        </row>
        <row r="2215">
          <cell r="C2215" t="str">
            <v>0428</v>
          </cell>
          <cell r="CK2215">
            <v>0</v>
          </cell>
          <cell r="CL2215">
            <v>0</v>
          </cell>
          <cell r="CM2215">
            <v>0</v>
          </cell>
          <cell r="CN2215">
            <v>0</v>
          </cell>
          <cell r="CO2215">
            <v>0</v>
          </cell>
          <cell r="CP2215">
            <v>0</v>
          </cell>
          <cell r="CQ2215">
            <v>360.24793388429754</v>
          </cell>
          <cell r="CR2215">
            <v>119.42465753424658</v>
          </cell>
          <cell r="CS2215">
            <v>119.42465753424658</v>
          </cell>
          <cell r="CT2215">
            <v>119.42465753424658</v>
          </cell>
          <cell r="CU2215">
            <v>119.42465753424658</v>
          </cell>
        </row>
        <row r="2216">
          <cell r="C2216" t="str">
            <v>0479</v>
          </cell>
          <cell r="CK2216">
            <v>0</v>
          </cell>
          <cell r="CL2216">
            <v>0</v>
          </cell>
          <cell r="CM2216">
            <v>14.513725490196078</v>
          </cell>
          <cell r="CN2216">
            <v>10.079452054794521</v>
          </cell>
          <cell r="CO2216">
            <v>10.164383561643836</v>
          </cell>
          <cell r="CP2216">
            <v>10.695890410958905</v>
          </cell>
          <cell r="CQ2216">
            <v>10.695890410958905</v>
          </cell>
          <cell r="CR2216">
            <v>10.695890410958905</v>
          </cell>
          <cell r="CS2216">
            <v>10.695890410958905</v>
          </cell>
          <cell r="CT2216">
            <v>10.695890410958905</v>
          </cell>
          <cell r="CU2216">
            <v>10.695890410958905</v>
          </cell>
        </row>
        <row r="2217">
          <cell r="C2217" t="str">
            <v>0464</v>
          </cell>
          <cell r="CK2217">
            <v>0</v>
          </cell>
          <cell r="CL2217">
            <v>0</v>
          </cell>
          <cell r="CM2217">
            <v>0</v>
          </cell>
          <cell r="CN2217">
            <v>0</v>
          </cell>
          <cell r="CO2217">
            <v>0</v>
          </cell>
          <cell r="CP2217">
            <v>0</v>
          </cell>
          <cell r="CQ2217">
            <v>255.96710526315789</v>
          </cell>
          <cell r="CR2217">
            <v>106.59452054794521</v>
          </cell>
          <cell r="CS2217">
            <v>106.59452054794521</v>
          </cell>
          <cell r="CT2217">
            <v>106.59452054794521</v>
          </cell>
          <cell r="CU2217">
            <v>106.59452054794521</v>
          </cell>
        </row>
        <row r="2218">
          <cell r="C2218" t="str">
            <v>0057</v>
          </cell>
          <cell r="CK2218">
            <v>0</v>
          </cell>
          <cell r="CL2218">
            <v>0</v>
          </cell>
          <cell r="CM2218">
            <v>0</v>
          </cell>
          <cell r="CN2218">
            <v>0</v>
          </cell>
          <cell r="CO2218">
            <v>0</v>
          </cell>
          <cell r="CP2218">
            <v>0</v>
          </cell>
          <cell r="CQ2218">
            <v>129.95628415300547</v>
          </cell>
          <cell r="CR2218">
            <v>65.156164383561645</v>
          </cell>
          <cell r="CS2218">
            <v>65.156164383561645</v>
          </cell>
          <cell r="CT2218">
            <v>65.156164383561645</v>
          </cell>
          <cell r="CU2218">
            <v>65.156164383561645</v>
          </cell>
        </row>
        <row r="2219">
          <cell r="C2219" t="str">
            <v>0531</v>
          </cell>
          <cell r="CK2219">
            <v>0</v>
          </cell>
          <cell r="CL2219">
            <v>0</v>
          </cell>
          <cell r="CM2219">
            <v>0</v>
          </cell>
          <cell r="CN2219">
            <v>0</v>
          </cell>
          <cell r="CO2219">
            <v>0</v>
          </cell>
          <cell r="CP2219">
            <v>0</v>
          </cell>
          <cell r="CQ2219">
            <v>44.939890710382514</v>
          </cell>
          <cell r="CR2219">
            <v>45.060273972602737</v>
          </cell>
          <cell r="CS2219">
            <v>45.142465753424659</v>
          </cell>
          <cell r="CT2219">
            <v>45.142465753424659</v>
          </cell>
          <cell r="CU2219">
            <v>45.142465753424659</v>
          </cell>
        </row>
        <row r="2220">
          <cell r="C2220" t="str">
            <v>0053</v>
          </cell>
          <cell r="CK2220">
            <v>0</v>
          </cell>
          <cell r="CL2220">
            <v>0</v>
          </cell>
          <cell r="CM2220">
            <v>0</v>
          </cell>
          <cell r="CN2220">
            <v>0</v>
          </cell>
          <cell r="CO2220">
            <v>0</v>
          </cell>
          <cell r="CP2220">
            <v>0</v>
          </cell>
          <cell r="CQ2220">
            <v>253.79781420765028</v>
          </cell>
          <cell r="CR2220">
            <v>127.27397260273973</v>
          </cell>
          <cell r="CS2220">
            <v>127.27397260273973</v>
          </cell>
          <cell r="CT2220">
            <v>127.27397260273973</v>
          </cell>
          <cell r="CU2220">
            <v>127.27397260273973</v>
          </cell>
        </row>
        <row r="2221">
          <cell r="C2221" t="str">
            <v>0452</v>
          </cell>
          <cell r="CK2221">
            <v>0</v>
          </cell>
          <cell r="CL2221">
            <v>0</v>
          </cell>
          <cell r="CM2221">
            <v>0</v>
          </cell>
          <cell r="CN2221">
            <v>0</v>
          </cell>
          <cell r="CO2221">
            <v>0</v>
          </cell>
          <cell r="CP2221">
            <v>0</v>
          </cell>
          <cell r="CQ2221">
            <v>0</v>
          </cell>
          <cell r="CR2221">
            <v>172.61538461538461</v>
          </cell>
          <cell r="CS2221">
            <v>172.14246575342466</v>
          </cell>
          <cell r="CT2221">
            <v>172.14246575342466</v>
          </cell>
          <cell r="CU2221">
            <v>172.14246575342466</v>
          </cell>
        </row>
        <row r="2222">
          <cell r="C2222" t="str">
            <v>0473</v>
          </cell>
          <cell r="CK2222">
            <v>0</v>
          </cell>
          <cell r="CL2222">
            <v>2.948905109489051</v>
          </cell>
          <cell r="CM2222">
            <v>-20.224657534246575</v>
          </cell>
          <cell r="CN2222">
            <v>-6.9178082191780819</v>
          </cell>
          <cell r="CO2222">
            <v>-2.9835616438356163</v>
          </cell>
          <cell r="CP2222">
            <v>19.726027397260275</v>
          </cell>
          <cell r="CQ2222">
            <v>66.528767123287665</v>
          </cell>
          <cell r="CR2222">
            <v>70.854794520547941</v>
          </cell>
          <cell r="CS2222">
            <v>73.290410958904104</v>
          </cell>
          <cell r="CT2222">
            <v>74.298630136986304</v>
          </cell>
          <cell r="CU2222">
            <v>67.161643835616445</v>
          </cell>
        </row>
        <row r="2223">
          <cell r="C2223" t="str">
            <v>0472</v>
          </cell>
          <cell r="CK2223">
            <v>0</v>
          </cell>
          <cell r="CL2223">
            <v>0</v>
          </cell>
          <cell r="CM2223">
            <v>0</v>
          </cell>
          <cell r="CN2223">
            <v>0</v>
          </cell>
          <cell r="CO2223">
            <v>0</v>
          </cell>
          <cell r="CP2223">
            <v>0</v>
          </cell>
          <cell r="CQ2223">
            <v>835.73626373626371</v>
          </cell>
          <cell r="CR2223">
            <v>208.36164383561643</v>
          </cell>
          <cell r="CS2223">
            <v>208.36164383561643</v>
          </cell>
          <cell r="CT2223">
            <v>208.36164383561643</v>
          </cell>
          <cell r="CU2223">
            <v>208.36164383561643</v>
          </cell>
        </row>
        <row r="2224">
          <cell r="C2224" t="str">
            <v>0466</v>
          </cell>
          <cell r="CK2224">
            <v>0</v>
          </cell>
          <cell r="CL2224">
            <v>0</v>
          </cell>
          <cell r="CM2224">
            <v>0</v>
          </cell>
          <cell r="CN2224">
            <v>0</v>
          </cell>
          <cell r="CO2224">
            <v>0</v>
          </cell>
          <cell r="CP2224">
            <v>0</v>
          </cell>
          <cell r="CQ2224">
            <v>192.64835164835165</v>
          </cell>
          <cell r="CR2224">
            <v>48.030136986301372</v>
          </cell>
          <cell r="CS2224">
            <v>48.030136986301372</v>
          </cell>
          <cell r="CT2224">
            <v>48.030136986301372</v>
          </cell>
          <cell r="CU2224">
            <v>48.030136986301372</v>
          </cell>
        </row>
        <row r="2225">
          <cell r="C2225" t="str">
            <v>0453</v>
          </cell>
          <cell r="CK2225">
            <v>0</v>
          </cell>
          <cell r="CL2225">
            <v>0</v>
          </cell>
          <cell r="CM2225">
            <v>0</v>
          </cell>
          <cell r="CN2225">
            <v>0</v>
          </cell>
          <cell r="CO2225">
            <v>0</v>
          </cell>
          <cell r="CP2225">
            <v>156.22119919155625</v>
          </cell>
          <cell r="CQ2225">
            <v>155.58356164383562</v>
          </cell>
          <cell r="CR2225">
            <v>155.58356164383562</v>
          </cell>
          <cell r="CS2225">
            <v>155.58356164383562</v>
          </cell>
          <cell r="CT2225">
            <v>155.58356164383562</v>
          </cell>
          <cell r="CU2225">
            <v>155.58356164383562</v>
          </cell>
        </row>
        <row r="2226">
          <cell r="C2226" t="str">
            <v>0462</v>
          </cell>
          <cell r="CK2226">
            <v>0</v>
          </cell>
          <cell r="CL2226">
            <v>0</v>
          </cell>
          <cell r="CM2226">
            <v>0</v>
          </cell>
          <cell r="CN2226">
            <v>0</v>
          </cell>
          <cell r="CO2226">
            <v>0</v>
          </cell>
          <cell r="CP2226">
            <v>0</v>
          </cell>
          <cell r="CQ2226">
            <v>177.45394736842104</v>
          </cell>
          <cell r="CR2226">
            <v>73.898630136986299</v>
          </cell>
          <cell r="CS2226">
            <v>73.898630136986299</v>
          </cell>
          <cell r="CT2226">
            <v>73.898630136986299</v>
          </cell>
          <cell r="CU2226">
            <v>73.898630136986299</v>
          </cell>
        </row>
        <row r="2227">
          <cell r="C2227" t="str">
            <v>0458</v>
          </cell>
          <cell r="CK2227">
            <v>0</v>
          </cell>
          <cell r="CL2227">
            <v>0</v>
          </cell>
          <cell r="CM2227">
            <v>0</v>
          </cell>
          <cell r="CN2227">
            <v>0</v>
          </cell>
          <cell r="CO2227">
            <v>0</v>
          </cell>
          <cell r="CP2227">
            <v>235.45945945945945</v>
          </cell>
          <cell r="CQ2227">
            <v>499.95068493150683</v>
          </cell>
          <cell r="CR2227">
            <v>499.95068493150683</v>
          </cell>
          <cell r="CS2227">
            <v>499.95068493150683</v>
          </cell>
          <cell r="CT2227">
            <v>499.95068493150683</v>
          </cell>
          <cell r="CU2227">
            <v>499.95068493150683</v>
          </cell>
        </row>
        <row r="2228">
          <cell r="C2228" t="str">
            <v>0431</v>
          </cell>
          <cell r="CK2228">
            <v>0</v>
          </cell>
          <cell r="CL2228">
            <v>0</v>
          </cell>
          <cell r="CM2228">
            <v>0</v>
          </cell>
          <cell r="CN2228">
            <v>0</v>
          </cell>
          <cell r="CO2228">
            <v>0</v>
          </cell>
          <cell r="CP2228">
            <v>0</v>
          </cell>
          <cell r="CQ2228">
            <v>868.09433962264154</v>
          </cell>
          <cell r="CR2228">
            <v>268.27671232876713</v>
          </cell>
          <cell r="CS2228">
            <v>234.2821917808219</v>
          </cell>
          <cell r="CT2228">
            <v>203.17534246575343</v>
          </cell>
          <cell r="CU2228">
            <v>175.68493150684932</v>
          </cell>
        </row>
        <row r="2229">
          <cell r="C2229" t="str">
            <v>0480</v>
          </cell>
          <cell r="CK2229">
            <v>0</v>
          </cell>
          <cell r="CL2229">
            <v>0</v>
          </cell>
          <cell r="CM2229">
            <v>0</v>
          </cell>
          <cell r="CN2229">
            <v>0</v>
          </cell>
          <cell r="CO2229">
            <v>0</v>
          </cell>
          <cell r="CP2229">
            <v>77.958723184285347</v>
          </cell>
          <cell r="CQ2229">
            <v>77.230136986301375</v>
          </cell>
          <cell r="CR2229">
            <v>77.230136986301375</v>
          </cell>
          <cell r="CS2229">
            <v>77.230136986301375</v>
          </cell>
          <cell r="CT2229">
            <v>77.230136986301375</v>
          </cell>
          <cell r="CU2229">
            <v>77.230136986301375</v>
          </cell>
        </row>
        <row r="2230">
          <cell r="C2230" t="str">
            <v>0496</v>
          </cell>
          <cell r="CK2230">
            <v>0</v>
          </cell>
          <cell r="CL2230">
            <v>0</v>
          </cell>
          <cell r="CM2230">
            <v>0</v>
          </cell>
          <cell r="CN2230">
            <v>0</v>
          </cell>
          <cell r="CO2230">
            <v>0</v>
          </cell>
          <cell r="CP2230">
            <v>0</v>
          </cell>
          <cell r="CQ2230">
            <v>0</v>
          </cell>
          <cell r="CR2230">
            <v>194.39560439560441</v>
          </cell>
          <cell r="CS2230">
            <v>193.86301369863014</v>
          </cell>
          <cell r="CT2230">
            <v>193.86301369863014</v>
          </cell>
          <cell r="CU2230">
            <v>193.86301369863014</v>
          </cell>
        </row>
        <row r="2231">
          <cell r="C2231" t="str">
            <v>0524</v>
          </cell>
          <cell r="CK2231">
            <v>0</v>
          </cell>
          <cell r="CL2231">
            <v>0</v>
          </cell>
          <cell r="CM2231">
            <v>12.770491803278688</v>
          </cell>
          <cell r="CN2231">
            <v>14.2</v>
          </cell>
          <cell r="CO2231">
            <v>414.97534246575344</v>
          </cell>
          <cell r="CP2231">
            <v>109.50684931506849</v>
          </cell>
          <cell r="CQ2231">
            <v>109.50684931506849</v>
          </cell>
          <cell r="CR2231">
            <v>109.50684931506849</v>
          </cell>
          <cell r="CS2231">
            <v>109.50684931506849</v>
          </cell>
          <cell r="CT2231">
            <v>109.50684931506849</v>
          </cell>
          <cell r="CU2231">
            <v>109.50684931506849</v>
          </cell>
        </row>
        <row r="2232">
          <cell r="C2232" t="str">
            <v>0285</v>
          </cell>
          <cell r="CK2232">
            <v>0</v>
          </cell>
          <cell r="CL2232">
            <v>0</v>
          </cell>
          <cell r="CM2232">
            <v>0</v>
          </cell>
          <cell r="CN2232">
            <v>0</v>
          </cell>
          <cell r="CO2232">
            <v>0</v>
          </cell>
          <cell r="CP2232">
            <v>0</v>
          </cell>
          <cell r="CQ2232">
            <v>0</v>
          </cell>
          <cell r="CR2232">
            <v>0</v>
          </cell>
          <cell r="CS2232">
            <v>423.33941605839414</v>
          </cell>
          <cell r="CT2232">
            <v>421.8</v>
          </cell>
          <cell r="CU2232">
            <v>421.8</v>
          </cell>
        </row>
        <row r="2233">
          <cell r="C2233" t="str">
            <v>0510</v>
          </cell>
          <cell r="CK2233">
            <v>0</v>
          </cell>
          <cell r="CL2233">
            <v>0</v>
          </cell>
          <cell r="CM2233">
            <v>0</v>
          </cell>
          <cell r="CN2233">
            <v>0</v>
          </cell>
          <cell r="CO2233">
            <v>0</v>
          </cell>
          <cell r="CP2233">
            <v>0</v>
          </cell>
          <cell r="CQ2233">
            <v>0</v>
          </cell>
          <cell r="CR2233">
            <v>45.049586776859506</v>
          </cell>
          <cell r="CS2233">
            <v>38.509589041095893</v>
          </cell>
          <cell r="CT2233">
            <v>65.161643835616445</v>
          </cell>
          <cell r="CU2233">
            <v>89.342465753424662</v>
          </cell>
        </row>
        <row r="2234">
          <cell r="C2234" t="str">
            <v>0502</v>
          </cell>
          <cell r="CK2234">
            <v>0</v>
          </cell>
          <cell r="CL2234">
            <v>0</v>
          </cell>
          <cell r="CM2234">
            <v>0</v>
          </cell>
          <cell r="CN2234">
            <v>0</v>
          </cell>
          <cell r="CO2234">
            <v>0</v>
          </cell>
          <cell r="CP2234">
            <v>0</v>
          </cell>
          <cell r="CQ2234">
            <v>203.24299065420561</v>
          </cell>
          <cell r="CR2234">
            <v>161.10410958904109</v>
          </cell>
          <cell r="CS2234">
            <v>176.58082191780821</v>
          </cell>
          <cell r="CT2234">
            <v>188.81917808219177</v>
          </cell>
          <cell r="CU2234">
            <v>198.62739726027397</v>
          </cell>
        </row>
        <row r="2235">
          <cell r="C2235" t="str">
            <v>0507</v>
          </cell>
          <cell r="CK2235">
            <v>0</v>
          </cell>
          <cell r="CL2235">
            <v>0</v>
          </cell>
          <cell r="CM2235">
            <v>0</v>
          </cell>
          <cell r="CN2235">
            <v>0</v>
          </cell>
          <cell r="CO2235">
            <v>0</v>
          </cell>
          <cell r="CP2235">
            <v>0</v>
          </cell>
          <cell r="CQ2235">
            <v>129.71923076923076</v>
          </cell>
          <cell r="CR2235">
            <v>100.41095890410959</v>
          </cell>
          <cell r="CS2235">
            <v>100.41095890410959</v>
          </cell>
          <cell r="CT2235">
            <v>100.41095890410959</v>
          </cell>
          <cell r="CU2235">
            <v>100.41095890410959</v>
          </cell>
        </row>
        <row r="2236">
          <cell r="C2236" t="str">
            <v>0498</v>
          </cell>
          <cell r="CK2236">
            <v>0</v>
          </cell>
          <cell r="CL2236">
            <v>0</v>
          </cell>
          <cell r="CM2236">
            <v>96.140109890109883</v>
          </cell>
          <cell r="CN2236">
            <v>144.1972602739726</v>
          </cell>
          <cell r="CO2236">
            <v>133.7068493150685</v>
          </cell>
          <cell r="CP2236">
            <v>125.49589041095891</v>
          </cell>
          <cell r="CQ2236">
            <v>125.49589041095891</v>
          </cell>
          <cell r="CR2236">
            <v>125.49589041095891</v>
          </cell>
          <cell r="CS2236">
            <v>125.49589041095891</v>
          </cell>
          <cell r="CT2236">
            <v>125.49589041095891</v>
          </cell>
          <cell r="CU2236">
            <v>125.49589041095891</v>
          </cell>
        </row>
        <row r="2237">
          <cell r="C2237" t="str">
            <v>0503</v>
          </cell>
          <cell r="CK2237">
            <v>0</v>
          </cell>
          <cell r="CL2237">
            <v>0</v>
          </cell>
          <cell r="CM2237">
            <v>0</v>
          </cell>
          <cell r="CN2237">
            <v>0</v>
          </cell>
          <cell r="CO2237">
            <v>0</v>
          </cell>
          <cell r="CP2237">
            <v>0</v>
          </cell>
          <cell r="CQ2237">
            <v>351.23076923076923</v>
          </cell>
          <cell r="CR2237">
            <v>245.1917808219178</v>
          </cell>
          <cell r="CS2237">
            <v>350.78356164383564</v>
          </cell>
          <cell r="CT2237">
            <v>369.54246575342466</v>
          </cell>
          <cell r="CU2237">
            <v>384.56986301369864</v>
          </cell>
        </row>
        <row r="2238">
          <cell r="C2238" t="str">
            <v>0501</v>
          </cell>
          <cell r="CK2238">
            <v>0</v>
          </cell>
          <cell r="CL2238">
            <v>0</v>
          </cell>
          <cell r="CM2238">
            <v>0</v>
          </cell>
          <cell r="CN2238">
            <v>0</v>
          </cell>
          <cell r="CO2238">
            <v>0</v>
          </cell>
          <cell r="CP2238">
            <v>0</v>
          </cell>
          <cell r="CQ2238">
            <v>0</v>
          </cell>
          <cell r="CR2238">
            <v>801.69483568075123</v>
          </cell>
          <cell r="CS2238">
            <v>1005.4876712328767</v>
          </cell>
          <cell r="CT2238">
            <v>1075.5863013698631</v>
          </cell>
          <cell r="CU2238">
            <v>1131.3753424657534</v>
          </cell>
        </row>
        <row r="2239">
          <cell r="C2239" t="str">
            <v>0492</v>
          </cell>
          <cell r="CK2239">
            <v>0</v>
          </cell>
          <cell r="CL2239">
            <v>0</v>
          </cell>
          <cell r="CM2239">
            <v>0</v>
          </cell>
          <cell r="CN2239">
            <v>0</v>
          </cell>
          <cell r="CO2239">
            <v>0</v>
          </cell>
          <cell r="CP2239">
            <v>0</v>
          </cell>
          <cell r="CQ2239">
            <v>139.98333333333332</v>
          </cell>
          <cell r="CR2239">
            <v>57.131506849315066</v>
          </cell>
          <cell r="CS2239">
            <v>63.479452054794521</v>
          </cell>
          <cell r="CT2239">
            <v>66.635616438356166</v>
          </cell>
          <cell r="CU2239">
            <v>68.728767123287668</v>
          </cell>
        </row>
        <row r="2240">
          <cell r="C2240" t="str">
            <v>0450</v>
          </cell>
          <cell r="CK2240">
            <v>0</v>
          </cell>
          <cell r="CL2240">
            <v>0</v>
          </cell>
          <cell r="CM2240">
            <v>0</v>
          </cell>
          <cell r="CN2240">
            <v>0</v>
          </cell>
          <cell r="CO2240">
            <v>0</v>
          </cell>
          <cell r="CP2240">
            <v>0</v>
          </cell>
          <cell r="CQ2240">
            <v>347.22222222222223</v>
          </cell>
          <cell r="CR2240">
            <v>465.75342465753425</v>
          </cell>
          <cell r="CS2240">
            <v>465.75342465753425</v>
          </cell>
          <cell r="CT2240">
            <v>465.75342465753425</v>
          </cell>
          <cell r="CU2240">
            <v>465.75342465753425</v>
          </cell>
        </row>
        <row r="2241">
          <cell r="C2241" t="str">
            <v>0407</v>
          </cell>
          <cell r="CK2241">
            <v>0</v>
          </cell>
          <cell r="CL2241">
            <v>0</v>
          </cell>
          <cell r="CM2241">
            <v>0</v>
          </cell>
          <cell r="CN2241">
            <v>0</v>
          </cell>
          <cell r="CO2241">
            <v>0</v>
          </cell>
          <cell r="CP2241">
            <v>0</v>
          </cell>
          <cell r="CQ2241">
            <v>126.56557377049181</v>
          </cell>
          <cell r="CR2241">
            <v>126.90958904109588</v>
          </cell>
          <cell r="CS2241">
            <v>126.90958904109588</v>
          </cell>
          <cell r="CT2241">
            <v>126.90958904109588</v>
          </cell>
          <cell r="CU2241">
            <v>126.90958904109588</v>
          </cell>
        </row>
        <row r="2242">
          <cell r="C2242" t="str">
            <v>0403</v>
          </cell>
          <cell r="CK2242">
            <v>0</v>
          </cell>
          <cell r="CL2242">
            <v>0</v>
          </cell>
          <cell r="CM2242">
            <v>0</v>
          </cell>
          <cell r="CN2242">
            <v>0</v>
          </cell>
          <cell r="CO2242">
            <v>0</v>
          </cell>
          <cell r="CP2242">
            <v>0</v>
          </cell>
          <cell r="CQ2242">
            <v>0</v>
          </cell>
          <cell r="CR2242">
            <v>807.30219780219784</v>
          </cell>
          <cell r="CS2242">
            <v>805.09041095890416</v>
          </cell>
          <cell r="CT2242">
            <v>805.09041095890416</v>
          </cell>
          <cell r="CU2242">
            <v>805.09041095890416</v>
          </cell>
        </row>
        <row r="2243">
          <cell r="C2243" t="str">
            <v>0389</v>
          </cell>
          <cell r="CK2243">
            <v>0</v>
          </cell>
          <cell r="CL2243">
            <v>0</v>
          </cell>
          <cell r="CM2243">
            <v>0</v>
          </cell>
          <cell r="CN2243">
            <v>0</v>
          </cell>
          <cell r="CO2243">
            <v>0</v>
          </cell>
          <cell r="CP2243">
            <v>64.365384615384613</v>
          </cell>
          <cell r="CQ2243">
            <v>64.189041095890417</v>
          </cell>
          <cell r="CR2243">
            <v>64.189041095890417</v>
          </cell>
          <cell r="CS2243">
            <v>64.189041095890417</v>
          </cell>
          <cell r="CT2243">
            <v>64.189041095890417</v>
          </cell>
          <cell r="CU2243">
            <v>64.189041095890417</v>
          </cell>
        </row>
        <row r="2244">
          <cell r="C2244" t="str">
            <v>0335</v>
          </cell>
          <cell r="CK2244">
            <v>0</v>
          </cell>
          <cell r="CL2244">
            <v>0</v>
          </cell>
          <cell r="CM2244">
            <v>0</v>
          </cell>
          <cell r="CN2244">
            <v>0</v>
          </cell>
          <cell r="CO2244">
            <v>203.95867768595042</v>
          </cell>
          <cell r="CP2244">
            <v>162.26849315068492</v>
          </cell>
          <cell r="CQ2244">
            <v>162.26849315068492</v>
          </cell>
          <cell r="CR2244">
            <v>162.26849315068492</v>
          </cell>
          <cell r="CS2244">
            <v>162.26849315068492</v>
          </cell>
          <cell r="CT2244">
            <v>162.26849315068492</v>
          </cell>
          <cell r="CU2244">
            <v>162.26849315068492</v>
          </cell>
        </row>
        <row r="2245">
          <cell r="C2245" t="str">
            <v>0370</v>
          </cell>
          <cell r="CK2245">
            <v>0</v>
          </cell>
          <cell r="CL2245">
            <v>0</v>
          </cell>
          <cell r="CM2245">
            <v>0</v>
          </cell>
          <cell r="CN2245">
            <v>138.26373626373626</v>
          </cell>
          <cell r="CO2245">
            <v>93.104109589041101</v>
          </cell>
          <cell r="CP2245">
            <v>140.03013698630136</v>
          </cell>
          <cell r="CQ2245">
            <v>140.03013698630136</v>
          </cell>
          <cell r="CR2245">
            <v>140.03013698630136</v>
          </cell>
          <cell r="CS2245">
            <v>140.03013698630136</v>
          </cell>
          <cell r="CT2245">
            <v>140.03013698630136</v>
          </cell>
          <cell r="CU2245">
            <v>140.03013698630136</v>
          </cell>
        </row>
        <row r="2246">
          <cell r="C2246" t="str">
            <v>0485</v>
          </cell>
          <cell r="CK2246">
            <v>0</v>
          </cell>
          <cell r="CL2246">
            <v>5.3675213675213671</v>
          </cell>
          <cell r="CM2246">
            <v>2.2328767123287672</v>
          </cell>
          <cell r="CN2246">
            <v>0.25753424657534246</v>
          </cell>
          <cell r="CO2246">
            <v>4.9589041095890414</v>
          </cell>
          <cell r="CP2246">
            <v>7.2958904109589042</v>
          </cell>
          <cell r="CQ2246">
            <v>10.920547945205479</v>
          </cell>
          <cell r="CR2246">
            <v>12.558904109589042</v>
          </cell>
          <cell r="CS2246">
            <v>12.558904109589042</v>
          </cell>
          <cell r="CT2246">
            <v>12.558904109589042</v>
          </cell>
          <cell r="CU2246">
            <v>12.558904109589042</v>
          </cell>
        </row>
        <row r="2247">
          <cell r="C2247" t="str">
            <v>0486</v>
          </cell>
          <cell r="CK2247">
            <v>0</v>
          </cell>
          <cell r="CL2247">
            <v>0</v>
          </cell>
          <cell r="CM2247">
            <v>0</v>
          </cell>
          <cell r="CN2247">
            <v>0</v>
          </cell>
          <cell r="CO2247">
            <v>13.511976047904191</v>
          </cell>
          <cell r="CP2247">
            <v>14.758904109589041</v>
          </cell>
          <cell r="CQ2247">
            <v>18.156164383561645</v>
          </cell>
          <cell r="CR2247">
            <v>18.156164383561645</v>
          </cell>
          <cell r="CS2247">
            <v>18.156164383561645</v>
          </cell>
          <cell r="CT2247">
            <v>18.156164383561645</v>
          </cell>
          <cell r="CU2247">
            <v>18.156164383561645</v>
          </cell>
        </row>
        <row r="2248">
          <cell r="C2248" t="str">
            <v>0477</v>
          </cell>
          <cell r="CK2248">
            <v>0</v>
          </cell>
          <cell r="CL2248">
            <v>0</v>
          </cell>
          <cell r="CM2248">
            <v>0</v>
          </cell>
          <cell r="CN2248">
            <v>164.54545454545453</v>
          </cell>
          <cell r="CO2248">
            <v>88.863013698630141</v>
          </cell>
          <cell r="CP2248">
            <v>84.183561643835617</v>
          </cell>
          <cell r="CQ2248">
            <v>84.183561643835617</v>
          </cell>
          <cell r="CR2248">
            <v>84.183561643835617</v>
          </cell>
          <cell r="CS2248">
            <v>84.183561643835617</v>
          </cell>
          <cell r="CT2248">
            <v>84.183561643835617</v>
          </cell>
          <cell r="CU2248">
            <v>84.183561643835617</v>
          </cell>
        </row>
        <row r="2249">
          <cell r="C2249" t="str">
            <v>0456</v>
          </cell>
          <cell r="CK2249">
            <v>0</v>
          </cell>
          <cell r="CL2249">
            <v>0</v>
          </cell>
          <cell r="CM2249">
            <v>20.675182481751825</v>
          </cell>
          <cell r="CN2249">
            <v>45.87945205479452</v>
          </cell>
          <cell r="CO2249">
            <v>105.84383561643835</v>
          </cell>
          <cell r="CP2249">
            <v>229.91232876712328</v>
          </cell>
          <cell r="CQ2249">
            <v>244.06575342465754</v>
          </cell>
          <cell r="CR2249">
            <v>276.7068493150685</v>
          </cell>
          <cell r="CS2249">
            <v>294.15342465753423</v>
          </cell>
          <cell r="CT2249">
            <v>325.71506849315068</v>
          </cell>
          <cell r="CU2249">
            <v>357.12876712328767</v>
          </cell>
        </row>
        <row r="2250">
          <cell r="C2250" t="str">
            <v>0282</v>
          </cell>
          <cell r="CK2250">
            <v>0</v>
          </cell>
          <cell r="CL2250">
            <v>0</v>
          </cell>
          <cell r="CM2250">
            <v>0</v>
          </cell>
          <cell r="CN2250">
            <v>44.277472527472526</v>
          </cell>
          <cell r="CO2250">
            <v>20.926027397260274</v>
          </cell>
          <cell r="CP2250">
            <v>42.276712328767125</v>
          </cell>
          <cell r="CQ2250">
            <v>42.276712328767125</v>
          </cell>
          <cell r="CR2250">
            <v>42.276712328767125</v>
          </cell>
          <cell r="CS2250">
            <v>42.276712328767125</v>
          </cell>
          <cell r="CT2250">
            <v>42.276712328767125</v>
          </cell>
          <cell r="CU2250">
            <v>42.276712328767125</v>
          </cell>
        </row>
        <row r="2251">
          <cell r="C2251" t="str">
            <v>0414</v>
          </cell>
          <cell r="CK2251">
            <v>0</v>
          </cell>
          <cell r="CL2251">
            <v>0</v>
          </cell>
          <cell r="CM2251">
            <v>0</v>
          </cell>
          <cell r="CN2251">
            <v>0</v>
          </cell>
          <cell r="CO2251">
            <v>0</v>
          </cell>
          <cell r="CP2251">
            <v>0</v>
          </cell>
          <cell r="CQ2251">
            <v>1.28099173553719</v>
          </cell>
          <cell r="CR2251">
            <v>1.5917808219178082</v>
          </cell>
          <cell r="CS2251">
            <v>1.7534246575342465</v>
          </cell>
          <cell r="CT2251">
            <v>1.7534246575342465</v>
          </cell>
          <cell r="CU2251">
            <v>1.7534246575342465</v>
          </cell>
        </row>
        <row r="2252">
          <cell r="C2252" t="str">
            <v>0497</v>
          </cell>
          <cell r="CK2252">
            <v>0</v>
          </cell>
          <cell r="CL2252">
            <v>0</v>
          </cell>
          <cell r="CM2252">
            <v>0</v>
          </cell>
          <cell r="CN2252">
            <v>0</v>
          </cell>
          <cell r="CO2252">
            <v>0</v>
          </cell>
          <cell r="CP2252">
            <v>0</v>
          </cell>
          <cell r="CQ2252">
            <v>9.4166666666666661</v>
          </cell>
          <cell r="CR2252">
            <v>1.547945205479452</v>
          </cell>
          <cell r="CS2252">
            <v>1.547945205479452</v>
          </cell>
          <cell r="CT2252">
            <v>1.547945205479452</v>
          </cell>
          <cell r="CU2252">
            <v>1.547945205479452</v>
          </cell>
        </row>
        <row r="2253">
          <cell r="C2253" t="str">
            <v>0478</v>
          </cell>
          <cell r="CK2253">
            <v>0</v>
          </cell>
          <cell r="CL2253">
            <v>0</v>
          </cell>
          <cell r="CM2253">
            <v>0</v>
          </cell>
          <cell r="CN2253">
            <v>0</v>
          </cell>
          <cell r="CO2253">
            <v>0</v>
          </cell>
          <cell r="CP2253">
            <v>0</v>
          </cell>
          <cell r="CQ2253">
            <v>10.183606557377049</v>
          </cell>
          <cell r="CR2253">
            <v>10.150684931506849</v>
          </cell>
          <cell r="CS2253">
            <v>10.150684931506849</v>
          </cell>
          <cell r="CT2253">
            <v>10.150684931506849</v>
          </cell>
          <cell r="CU2253">
            <v>10.150684931506849</v>
          </cell>
        </row>
        <row r="2254">
          <cell r="C2254" t="str">
            <v>0445</v>
          </cell>
          <cell r="CK2254">
            <v>0</v>
          </cell>
          <cell r="CL2254">
            <v>0</v>
          </cell>
          <cell r="CM2254">
            <v>0</v>
          </cell>
          <cell r="CN2254">
            <v>0</v>
          </cell>
          <cell r="CO2254">
            <v>0</v>
          </cell>
          <cell r="CP2254">
            <v>46.371842105263163</v>
          </cell>
          <cell r="CQ2254">
            <v>28.966520547945208</v>
          </cell>
          <cell r="CR2254">
            <v>28.966520547945208</v>
          </cell>
          <cell r="CS2254">
            <v>28.966520547945208</v>
          </cell>
          <cell r="CT2254">
            <v>28.966520547945208</v>
          </cell>
          <cell r="CU2254">
            <v>28.966520547945208</v>
          </cell>
        </row>
        <row r="2255">
          <cell r="C2255" t="str">
            <v>0481</v>
          </cell>
          <cell r="CK2255">
            <v>0</v>
          </cell>
          <cell r="CL2255">
            <v>0</v>
          </cell>
          <cell r="CM2255">
            <v>0</v>
          </cell>
          <cell r="CN2255">
            <v>24.443708609271525</v>
          </cell>
          <cell r="CO2255">
            <v>8.8082191780821919</v>
          </cell>
          <cell r="CP2255">
            <v>9.4602739726027405</v>
          </cell>
          <cell r="CQ2255">
            <v>9.4602739726027405</v>
          </cell>
          <cell r="CR2255">
            <v>9.4602739726027405</v>
          </cell>
          <cell r="CS2255">
            <v>9.4602739726027405</v>
          </cell>
          <cell r="CT2255">
            <v>9.4602739726027405</v>
          </cell>
          <cell r="CU2255">
            <v>9.4602739726027405</v>
          </cell>
        </row>
        <row r="2256">
          <cell r="C2256" t="str">
            <v>0476</v>
          </cell>
          <cell r="CK2256">
            <v>0</v>
          </cell>
          <cell r="CL2256">
            <v>0</v>
          </cell>
          <cell r="CM2256">
            <v>6.8493975903614457</v>
          </cell>
          <cell r="CN2256">
            <v>108.01369863013699</v>
          </cell>
          <cell r="CO2256">
            <v>127.78356164383561</v>
          </cell>
          <cell r="CP2256">
            <v>133.93698630136987</v>
          </cell>
          <cell r="CQ2256">
            <v>130.86027397260273</v>
          </cell>
          <cell r="CR2256">
            <v>130.86027397260273</v>
          </cell>
          <cell r="CS2256">
            <v>130.86027397260273</v>
          </cell>
          <cell r="CT2256">
            <v>130.86027397260273</v>
          </cell>
          <cell r="CU2256">
            <v>130.86027397260273</v>
          </cell>
        </row>
        <row r="2257">
          <cell r="C2257" t="str">
            <v>0256</v>
          </cell>
          <cell r="CK2257">
            <v>0</v>
          </cell>
          <cell r="CL2257">
            <v>0</v>
          </cell>
          <cell r="CM2257">
            <v>0</v>
          </cell>
          <cell r="CN2257">
            <v>0</v>
          </cell>
          <cell r="CO2257">
            <v>0</v>
          </cell>
          <cell r="CP2257">
            <v>0</v>
          </cell>
          <cell r="CQ2257">
            <v>0</v>
          </cell>
          <cell r="CR2257">
            <v>695.8434065934066</v>
          </cell>
          <cell r="CS2257">
            <v>693.93698630136987</v>
          </cell>
          <cell r="CT2257">
            <v>693.93698630136987</v>
          </cell>
          <cell r="CU2257">
            <v>693.93698630136987</v>
          </cell>
        </row>
        <row r="2258">
          <cell r="C2258" t="str">
            <v>0378</v>
          </cell>
          <cell r="CK2258">
            <v>0</v>
          </cell>
          <cell r="CL2258">
            <v>0</v>
          </cell>
          <cell r="CM2258">
            <v>0</v>
          </cell>
          <cell r="CN2258">
            <v>0</v>
          </cell>
          <cell r="CO2258">
            <v>0</v>
          </cell>
          <cell r="CP2258">
            <v>0</v>
          </cell>
          <cell r="CQ2258">
            <v>1798.7464788732395</v>
          </cell>
          <cell r="CR2258">
            <v>874.73150684931511</v>
          </cell>
          <cell r="CS2258">
            <v>874.73150684931511</v>
          </cell>
          <cell r="CT2258">
            <v>874.73150684931511</v>
          </cell>
          <cell r="CU2258">
            <v>874.73150684931511</v>
          </cell>
        </row>
        <row r="2259">
          <cell r="C2259" t="str">
            <v>0363</v>
          </cell>
          <cell r="CK2259">
            <v>0</v>
          </cell>
          <cell r="CL2259">
            <v>0</v>
          </cell>
          <cell r="CM2259">
            <v>0</v>
          </cell>
          <cell r="CN2259">
            <v>0</v>
          </cell>
          <cell r="CO2259">
            <v>0</v>
          </cell>
          <cell r="CP2259">
            <v>0</v>
          </cell>
          <cell r="CQ2259">
            <v>0</v>
          </cell>
          <cell r="CR2259">
            <v>141.98144752453891</v>
          </cell>
          <cell r="CS2259">
            <v>141.42465753424656</v>
          </cell>
          <cell r="CT2259">
            <v>141.42465753424656</v>
          </cell>
          <cell r="CU2259">
            <v>141.42465753424656</v>
          </cell>
        </row>
        <row r="2260">
          <cell r="C2260" t="str">
            <v>0238</v>
          </cell>
          <cell r="CK2260">
            <v>0</v>
          </cell>
          <cell r="CL2260">
            <v>0</v>
          </cell>
          <cell r="CM2260">
            <v>0</v>
          </cell>
          <cell r="CN2260">
            <v>0</v>
          </cell>
          <cell r="CO2260">
            <v>0</v>
          </cell>
          <cell r="CP2260">
            <v>0</v>
          </cell>
          <cell r="CQ2260">
            <v>259.4988103821197</v>
          </cell>
          <cell r="CR2260">
            <v>257.80273972602743</v>
          </cell>
          <cell r="CS2260">
            <v>257.80273972602743</v>
          </cell>
          <cell r="CT2260">
            <v>257.80273972602743</v>
          </cell>
          <cell r="CU2260">
            <v>257.80273972602743</v>
          </cell>
        </row>
        <row r="2261">
          <cell r="C2261" t="str">
            <v>0355</v>
          </cell>
          <cell r="CK2261">
            <v>0</v>
          </cell>
          <cell r="CL2261">
            <v>0</v>
          </cell>
          <cell r="CM2261">
            <v>76.885245901639351</v>
          </cell>
          <cell r="CN2261">
            <v>72.293150684931504</v>
          </cell>
          <cell r="CO2261">
            <v>64.37534246575342</v>
          </cell>
          <cell r="CP2261">
            <v>64.37534246575342</v>
          </cell>
          <cell r="CQ2261">
            <v>64.31506849315069</v>
          </cell>
          <cell r="CR2261">
            <v>64.31506849315069</v>
          </cell>
          <cell r="CS2261">
            <v>64.31506849315069</v>
          </cell>
          <cell r="CT2261">
            <v>65.356164383561648</v>
          </cell>
          <cell r="CU2261">
            <v>63.180821917808217</v>
          </cell>
        </row>
        <row r="2262">
          <cell r="C2262" t="str">
            <v>0306</v>
          </cell>
          <cell r="CK2262">
            <v>0</v>
          </cell>
          <cell r="CL2262">
            <v>0</v>
          </cell>
          <cell r="CM2262">
            <v>0</v>
          </cell>
          <cell r="CN2262">
            <v>0</v>
          </cell>
          <cell r="CO2262">
            <v>0</v>
          </cell>
          <cell r="CP2262">
            <v>0</v>
          </cell>
          <cell r="CQ2262">
            <v>31772.447488584479</v>
          </cell>
          <cell r="CR2262">
            <v>28595.202739726028</v>
          </cell>
          <cell r="CS2262">
            <v>28595.202739726028</v>
          </cell>
          <cell r="CT2262">
            <v>28595.202739726028</v>
          </cell>
          <cell r="CU2262">
            <v>28595.202739726028</v>
          </cell>
        </row>
        <row r="2263">
          <cell r="C2263" t="str">
            <v>0299</v>
          </cell>
          <cell r="CK2263">
            <v>0</v>
          </cell>
          <cell r="CL2263">
            <v>0</v>
          </cell>
          <cell r="CM2263">
            <v>0</v>
          </cell>
          <cell r="CN2263">
            <v>0</v>
          </cell>
          <cell r="CO2263">
            <v>0</v>
          </cell>
          <cell r="CP2263">
            <v>0</v>
          </cell>
          <cell r="CQ2263">
            <v>228.31178684329367</v>
          </cell>
          <cell r="CR2263">
            <v>225.83013698630137</v>
          </cell>
          <cell r="CS2263">
            <v>225.83013698630137</v>
          </cell>
          <cell r="CT2263">
            <v>225.83013698630137</v>
          </cell>
          <cell r="CU2263">
            <v>225.83013698630137</v>
          </cell>
        </row>
        <row r="2264">
          <cell r="C2264" t="str">
            <v>0438</v>
          </cell>
          <cell r="CK2264">
            <v>24.638686131386862</v>
          </cell>
          <cell r="CL2264">
            <v>65.964383561643842</v>
          </cell>
          <cell r="CM2264">
            <v>82.235616438356161</v>
          </cell>
          <cell r="CN2264">
            <v>78.07397260273973</v>
          </cell>
          <cell r="CO2264">
            <v>98.780821917808225</v>
          </cell>
          <cell r="CP2264">
            <v>132.2931506849315</v>
          </cell>
          <cell r="CQ2264">
            <v>158.49863013698629</v>
          </cell>
          <cell r="CR2264">
            <v>165.77534246575343</v>
          </cell>
          <cell r="CS2264">
            <v>169.76438356164383</v>
          </cell>
          <cell r="CT2264">
            <v>176.36986301369862</v>
          </cell>
          <cell r="CU2264">
            <v>0</v>
          </cell>
        </row>
        <row r="2265">
          <cell r="C2265" t="str">
            <v>0295</v>
          </cell>
          <cell r="CK2265">
            <v>0</v>
          </cell>
          <cell r="CL2265">
            <v>0</v>
          </cell>
          <cell r="CM2265">
            <v>0</v>
          </cell>
          <cell r="CN2265">
            <v>0</v>
          </cell>
          <cell r="CO2265">
            <v>0</v>
          </cell>
          <cell r="CP2265">
            <v>0</v>
          </cell>
          <cell r="CQ2265">
            <v>111.25233644859813</v>
          </cell>
          <cell r="CR2265">
            <v>32.613698630136987</v>
          </cell>
          <cell r="CS2265">
            <v>32.613698630136987</v>
          </cell>
          <cell r="CT2265">
            <v>32.613698630136987</v>
          </cell>
          <cell r="CU2265">
            <v>32.613698630136987</v>
          </cell>
        </row>
        <row r="2266">
          <cell r="C2266" t="str">
            <v>0437</v>
          </cell>
          <cell r="CK2266">
            <v>0</v>
          </cell>
          <cell r="CL2266">
            <v>0</v>
          </cell>
          <cell r="CM2266">
            <v>156.05633802816902</v>
          </cell>
          <cell r="CN2266">
            <v>148.50684931506851</v>
          </cell>
          <cell r="CO2266">
            <v>155.23287671232876</v>
          </cell>
          <cell r="CP2266">
            <v>152.83013698630137</v>
          </cell>
          <cell r="CQ2266">
            <v>152.83013698630137</v>
          </cell>
          <cell r="CR2266">
            <v>152.83013698630137</v>
          </cell>
          <cell r="CS2266">
            <v>152.83013698630137</v>
          </cell>
          <cell r="CT2266">
            <v>152.83013698630137</v>
          </cell>
          <cell r="CU2266">
            <v>152.83013698630137</v>
          </cell>
        </row>
        <row r="2267">
          <cell r="C2267" t="str">
            <v>0388</v>
          </cell>
          <cell r="CK2267">
            <v>0</v>
          </cell>
          <cell r="CL2267">
            <v>0</v>
          </cell>
          <cell r="CM2267">
            <v>0</v>
          </cell>
          <cell r="CN2267">
            <v>0</v>
          </cell>
          <cell r="CO2267">
            <v>0</v>
          </cell>
          <cell r="CP2267">
            <v>0</v>
          </cell>
          <cell r="CQ2267">
            <v>142.18956043956044</v>
          </cell>
          <cell r="CR2267">
            <v>141.80000000000001</v>
          </cell>
          <cell r="CS2267">
            <v>141.80000000000001</v>
          </cell>
          <cell r="CT2267">
            <v>141.80000000000001</v>
          </cell>
          <cell r="CU2267">
            <v>141.80000000000001</v>
          </cell>
        </row>
        <row r="2268">
          <cell r="C2268" t="str">
            <v>0386</v>
          </cell>
          <cell r="CK2268">
            <v>0</v>
          </cell>
          <cell r="CL2268">
            <v>0</v>
          </cell>
          <cell r="CM2268">
            <v>0</v>
          </cell>
          <cell r="CN2268">
            <v>0</v>
          </cell>
          <cell r="CO2268">
            <v>0</v>
          </cell>
          <cell r="CP2268">
            <v>0</v>
          </cell>
          <cell r="CQ2268">
            <v>0</v>
          </cell>
          <cell r="CR2268">
            <v>0</v>
          </cell>
          <cell r="CS2268">
            <v>632.48900109988995</v>
          </cell>
          <cell r="CT2268">
            <v>630.18904109589039</v>
          </cell>
          <cell r="CU2268">
            <v>630.18904109589039</v>
          </cell>
        </row>
        <row r="2269">
          <cell r="C2269" t="str">
            <v>0330</v>
          </cell>
          <cell r="CK2269">
            <v>0</v>
          </cell>
          <cell r="CL2269">
            <v>0</v>
          </cell>
          <cell r="CM2269">
            <v>0</v>
          </cell>
          <cell r="CN2269">
            <v>0</v>
          </cell>
          <cell r="CO2269">
            <v>0</v>
          </cell>
          <cell r="CP2269">
            <v>77.699453551912569</v>
          </cell>
          <cell r="CQ2269">
            <v>83.542465753424651</v>
          </cell>
          <cell r="CR2269">
            <v>119.13972602739726</v>
          </cell>
          <cell r="CS2269">
            <v>119.13972602739726</v>
          </cell>
          <cell r="CT2269">
            <v>119.13972602739726</v>
          </cell>
          <cell r="CU2269">
            <v>119.13972602739726</v>
          </cell>
        </row>
        <row r="2270">
          <cell r="C2270" t="str">
            <v>0385</v>
          </cell>
          <cell r="CK2270">
            <v>0</v>
          </cell>
          <cell r="CL2270">
            <v>0</v>
          </cell>
          <cell r="CM2270">
            <v>0</v>
          </cell>
          <cell r="CN2270">
            <v>0</v>
          </cell>
          <cell r="CO2270">
            <v>0</v>
          </cell>
          <cell r="CP2270">
            <v>0</v>
          </cell>
          <cell r="CQ2270">
            <v>0</v>
          </cell>
          <cell r="CR2270">
            <v>0</v>
          </cell>
          <cell r="CS2270">
            <v>632.48900109988995</v>
          </cell>
          <cell r="CT2270">
            <v>630.18904109589039</v>
          </cell>
          <cell r="CU2270">
            <v>630.18904109589039</v>
          </cell>
        </row>
        <row r="2271">
          <cell r="C2271" t="str">
            <v>0298</v>
          </cell>
          <cell r="CK2271">
            <v>0</v>
          </cell>
          <cell r="CL2271">
            <v>73.525131578947367</v>
          </cell>
          <cell r="CM2271">
            <v>51.132136986301369</v>
          </cell>
          <cell r="CN2271">
            <v>61.329397260273971</v>
          </cell>
          <cell r="CO2271">
            <v>45.079150684931506</v>
          </cell>
          <cell r="CP2271">
            <v>62.594219178082191</v>
          </cell>
          <cell r="CQ2271">
            <v>62.594219178082191</v>
          </cell>
          <cell r="CR2271">
            <v>62.594219178082191</v>
          </cell>
          <cell r="CS2271">
            <v>46.452054794520549</v>
          </cell>
          <cell r="CT2271">
            <v>54.794520547945204</v>
          </cell>
          <cell r="CU2271">
            <v>54.794520547945204</v>
          </cell>
        </row>
        <row r="2272">
          <cell r="C2272" t="str">
            <v>0281</v>
          </cell>
          <cell r="CK2272">
            <v>0</v>
          </cell>
          <cell r="CL2272">
            <v>27.811594202898551</v>
          </cell>
          <cell r="CM2272">
            <v>66.260273972602747</v>
          </cell>
          <cell r="CN2272">
            <v>61.860273972602741</v>
          </cell>
          <cell r="CO2272">
            <v>55.663013698630138</v>
          </cell>
          <cell r="CP2272">
            <v>67.753424657534254</v>
          </cell>
          <cell r="CQ2272">
            <v>67.753424657534254</v>
          </cell>
          <cell r="CR2272">
            <v>67.753424657534254</v>
          </cell>
          <cell r="CS2272">
            <v>40.361643835616441</v>
          </cell>
          <cell r="CT2272">
            <v>61.093150684931508</v>
          </cell>
          <cell r="CU2272">
            <v>61.093150684931508</v>
          </cell>
        </row>
        <row r="2273">
          <cell r="C2273" t="str">
            <v>0426</v>
          </cell>
          <cell r="CK2273">
            <v>0</v>
          </cell>
          <cell r="CL2273">
            <v>0</v>
          </cell>
          <cell r="CM2273">
            <v>0</v>
          </cell>
          <cell r="CN2273">
            <v>0</v>
          </cell>
          <cell r="CO2273">
            <v>0</v>
          </cell>
          <cell r="CP2273">
            <v>0</v>
          </cell>
          <cell r="CQ2273">
            <v>5621.5104895104896</v>
          </cell>
          <cell r="CR2273">
            <v>2378.9561643835618</v>
          </cell>
          <cell r="CS2273">
            <v>2357.5561643835617</v>
          </cell>
          <cell r="CT2273">
            <v>2337.1917808219177</v>
          </cell>
          <cell r="CU2273">
            <v>2223.2273972602738</v>
          </cell>
        </row>
        <row r="2274">
          <cell r="C2274" t="str">
            <v>0432</v>
          </cell>
          <cell r="CK2274">
            <v>0</v>
          </cell>
          <cell r="CL2274">
            <v>0</v>
          </cell>
          <cell r="CM2274">
            <v>0</v>
          </cell>
          <cell r="CN2274">
            <v>0</v>
          </cell>
          <cell r="CO2274">
            <v>0</v>
          </cell>
          <cell r="CP2274">
            <v>69.216058394160584</v>
          </cell>
          <cell r="CQ2274">
            <v>51.959452054794525</v>
          </cell>
          <cell r="CR2274">
            <v>51.959452054794525</v>
          </cell>
          <cell r="CS2274">
            <v>51.959452054794525</v>
          </cell>
          <cell r="CT2274">
            <v>51.959452054794525</v>
          </cell>
          <cell r="CU2274">
            <v>51.959452054794525</v>
          </cell>
        </row>
        <row r="2275">
          <cell r="C2275" t="str">
            <v>0433</v>
          </cell>
          <cell r="CK2275">
            <v>0</v>
          </cell>
          <cell r="CL2275">
            <v>0</v>
          </cell>
          <cell r="CM2275">
            <v>0</v>
          </cell>
          <cell r="CN2275">
            <v>0</v>
          </cell>
          <cell r="CO2275">
            <v>0</v>
          </cell>
          <cell r="CP2275">
            <v>0</v>
          </cell>
          <cell r="CQ2275">
            <v>169.29379562043795</v>
          </cell>
          <cell r="CR2275">
            <v>127.08630136986301</v>
          </cell>
          <cell r="CS2275">
            <v>127.08630136986301</v>
          </cell>
          <cell r="CT2275">
            <v>127.08630136986301</v>
          </cell>
          <cell r="CU2275">
            <v>127.08630136986301</v>
          </cell>
        </row>
        <row r="2276">
          <cell r="C2276" t="str">
            <v>0422</v>
          </cell>
          <cell r="CK2276">
            <v>0</v>
          </cell>
          <cell r="CL2276">
            <v>0</v>
          </cell>
          <cell r="CM2276">
            <v>0</v>
          </cell>
          <cell r="CN2276">
            <v>0</v>
          </cell>
          <cell r="CO2276">
            <v>0</v>
          </cell>
          <cell r="CP2276">
            <v>0</v>
          </cell>
          <cell r="CQ2276">
            <v>320.88321167883214</v>
          </cell>
          <cell r="CR2276">
            <v>240.88219178082193</v>
          </cell>
          <cell r="CS2276">
            <v>240.88219178082193</v>
          </cell>
          <cell r="CT2276">
            <v>240.88219178082193</v>
          </cell>
          <cell r="CU2276">
            <v>240.88219178082193</v>
          </cell>
        </row>
        <row r="2277">
          <cell r="C2277" t="str">
            <v>0425</v>
          </cell>
          <cell r="CK2277">
            <v>0</v>
          </cell>
          <cell r="CL2277">
            <v>0</v>
          </cell>
          <cell r="CM2277">
            <v>0</v>
          </cell>
          <cell r="CN2277">
            <v>0</v>
          </cell>
          <cell r="CO2277">
            <v>0</v>
          </cell>
          <cell r="CP2277">
            <v>0</v>
          </cell>
          <cell r="CQ2277">
            <v>953.95266272189349</v>
          </cell>
          <cell r="CR2277">
            <v>494.25205479452057</v>
          </cell>
          <cell r="CS2277">
            <v>509.99726027397259</v>
          </cell>
          <cell r="CT2277">
            <v>523.96164383561643</v>
          </cell>
          <cell r="CU2277">
            <v>536.3479452054795</v>
          </cell>
        </row>
        <row r="2278">
          <cell r="C2278" t="str">
            <v>0393</v>
          </cell>
          <cell r="CK2278">
            <v>0</v>
          </cell>
          <cell r="CL2278">
            <v>0</v>
          </cell>
          <cell r="CM2278">
            <v>0</v>
          </cell>
          <cell r="CN2278">
            <v>0</v>
          </cell>
          <cell r="CO2278">
            <v>0</v>
          </cell>
          <cell r="CP2278">
            <v>0</v>
          </cell>
          <cell r="CQ2278">
            <v>186.01132420091324</v>
          </cell>
          <cell r="CR2278">
            <v>180.0109589041096</v>
          </cell>
          <cell r="CS2278">
            <v>180.0109589041096</v>
          </cell>
          <cell r="CT2278">
            <v>180.0109589041096</v>
          </cell>
          <cell r="CU2278">
            <v>180.0109589041096</v>
          </cell>
        </row>
        <row r="2279">
          <cell r="C2279" t="str">
            <v>0398</v>
          </cell>
          <cell r="CK2279">
            <v>0</v>
          </cell>
          <cell r="CL2279">
            <v>0</v>
          </cell>
          <cell r="CM2279">
            <v>0</v>
          </cell>
          <cell r="CN2279">
            <v>0</v>
          </cell>
          <cell r="CO2279">
            <v>53.502732240437162</v>
          </cell>
          <cell r="CP2279">
            <v>71.534246575342465</v>
          </cell>
          <cell r="CQ2279">
            <v>134.12602739726029</v>
          </cell>
          <cell r="CR2279">
            <v>160.95068493150686</v>
          </cell>
          <cell r="CS2279">
            <v>160.95068493150686</v>
          </cell>
          <cell r="CT2279">
            <v>160.95068493150686</v>
          </cell>
          <cell r="CU2279">
            <v>160.95068493150686</v>
          </cell>
        </row>
        <row r="2280">
          <cell r="C2280" t="str">
            <v>0394</v>
          </cell>
          <cell r="CK2280">
            <v>0</v>
          </cell>
          <cell r="CL2280">
            <v>0</v>
          </cell>
          <cell r="CM2280">
            <v>0</v>
          </cell>
          <cell r="CN2280">
            <v>0</v>
          </cell>
          <cell r="CO2280">
            <v>0</v>
          </cell>
          <cell r="CP2280">
            <v>325.22802197802196</v>
          </cell>
          <cell r="CQ2280">
            <v>324.33698630136985</v>
          </cell>
          <cell r="CR2280">
            <v>324.33698630136985</v>
          </cell>
          <cell r="CS2280">
            <v>324.33698630136985</v>
          </cell>
          <cell r="CT2280">
            <v>324.33698630136985</v>
          </cell>
          <cell r="CU2280">
            <v>324.33698630136985</v>
          </cell>
        </row>
        <row r="2281">
          <cell r="C2281" t="str">
            <v>0413</v>
          </cell>
          <cell r="CK2281">
            <v>0</v>
          </cell>
          <cell r="CL2281">
            <v>0</v>
          </cell>
          <cell r="CM2281">
            <v>0</v>
          </cell>
          <cell r="CN2281">
            <v>0</v>
          </cell>
          <cell r="CO2281">
            <v>0</v>
          </cell>
          <cell r="CP2281">
            <v>0</v>
          </cell>
          <cell r="CQ2281">
            <v>174.33552631578948</v>
          </cell>
          <cell r="CR2281">
            <v>72.599999999999994</v>
          </cell>
          <cell r="CS2281">
            <v>72.599999999999994</v>
          </cell>
          <cell r="CT2281">
            <v>72.599999999999994</v>
          </cell>
          <cell r="CU2281">
            <v>72.599999999999994</v>
          </cell>
        </row>
        <row r="2282">
          <cell r="C2282" t="str">
            <v>0418</v>
          </cell>
          <cell r="CK2282">
            <v>0</v>
          </cell>
          <cell r="CL2282">
            <v>0</v>
          </cell>
          <cell r="CM2282">
            <v>0</v>
          </cell>
          <cell r="CN2282">
            <v>0</v>
          </cell>
          <cell r="CO2282">
            <v>0</v>
          </cell>
          <cell r="CP2282">
            <v>0</v>
          </cell>
          <cell r="CQ2282">
            <v>222.37704918032787</v>
          </cell>
          <cell r="CR2282">
            <v>185.82191780821918</v>
          </cell>
          <cell r="CS2282">
            <v>185.82191780821918</v>
          </cell>
          <cell r="CT2282">
            <v>185.82191780821918</v>
          </cell>
          <cell r="CU2282">
            <v>185.82191780821918</v>
          </cell>
        </row>
        <row r="2283">
          <cell r="C2283" t="str">
            <v>0419</v>
          </cell>
          <cell r="CK2283">
            <v>0</v>
          </cell>
          <cell r="CL2283">
            <v>0</v>
          </cell>
          <cell r="CM2283">
            <v>0</v>
          </cell>
          <cell r="CN2283">
            <v>0</v>
          </cell>
          <cell r="CO2283">
            <v>0</v>
          </cell>
          <cell r="CP2283">
            <v>0</v>
          </cell>
          <cell r="CQ2283">
            <v>453.35036496350364</v>
          </cell>
          <cell r="CR2283">
            <v>340.32328767123289</v>
          </cell>
          <cell r="CS2283">
            <v>340.32328767123289</v>
          </cell>
          <cell r="CT2283">
            <v>340.32328767123289</v>
          </cell>
          <cell r="CU2283">
            <v>340.32328767123289</v>
          </cell>
        </row>
        <row r="2284">
          <cell r="C2284" t="str">
            <v>0421</v>
          </cell>
          <cell r="CK2284">
            <v>0</v>
          </cell>
          <cell r="CL2284">
            <v>0</v>
          </cell>
          <cell r="CM2284">
            <v>0</v>
          </cell>
          <cell r="CN2284">
            <v>0</v>
          </cell>
          <cell r="CO2284">
            <v>0</v>
          </cell>
          <cell r="CP2284">
            <v>0</v>
          </cell>
          <cell r="CQ2284">
            <v>313.06578947368422</v>
          </cell>
          <cell r="CR2284">
            <v>130.37260273972603</v>
          </cell>
          <cell r="CS2284">
            <v>130.37260273972603</v>
          </cell>
          <cell r="CT2284">
            <v>130.37260273972603</v>
          </cell>
          <cell r="CU2284">
            <v>130.37260273972603</v>
          </cell>
        </row>
        <row r="2285">
          <cell r="C2285" t="str">
            <v>0412</v>
          </cell>
          <cell r="CK2285">
            <v>0</v>
          </cell>
          <cell r="CL2285">
            <v>0</v>
          </cell>
          <cell r="CM2285">
            <v>0</v>
          </cell>
          <cell r="CN2285">
            <v>0</v>
          </cell>
          <cell r="CO2285">
            <v>0</v>
          </cell>
          <cell r="CP2285">
            <v>188.24180327868854</v>
          </cell>
          <cell r="CQ2285">
            <v>215.72328767123287</v>
          </cell>
          <cell r="CR2285">
            <v>215.72328767123287</v>
          </cell>
          <cell r="CS2285">
            <v>215.72328767123287</v>
          </cell>
          <cell r="CT2285">
            <v>215.72328767123287</v>
          </cell>
          <cell r="CU2285">
            <v>215.72328767123287</v>
          </cell>
        </row>
        <row r="2286">
          <cell r="C2286" t="str">
            <v>0420</v>
          </cell>
          <cell r="CK2286">
            <v>0</v>
          </cell>
          <cell r="CL2286">
            <v>0</v>
          </cell>
          <cell r="CM2286">
            <v>0</v>
          </cell>
          <cell r="CN2286">
            <v>0</v>
          </cell>
          <cell r="CO2286">
            <v>0</v>
          </cell>
          <cell r="CP2286">
            <v>365.08552631578948</v>
          </cell>
          <cell r="CQ2286">
            <v>152.03561643835616</v>
          </cell>
          <cell r="CR2286">
            <v>152.03561643835616</v>
          </cell>
          <cell r="CS2286">
            <v>152.03561643835616</v>
          </cell>
          <cell r="CT2286">
            <v>152.03561643835616</v>
          </cell>
          <cell r="CU2286">
            <v>152.03561643835616</v>
          </cell>
        </row>
        <row r="2287">
          <cell r="C2287" t="str">
            <v>0411</v>
          </cell>
          <cell r="CK2287">
            <v>0</v>
          </cell>
          <cell r="CL2287">
            <v>0</v>
          </cell>
          <cell r="CM2287">
            <v>0</v>
          </cell>
          <cell r="CN2287">
            <v>0</v>
          </cell>
          <cell r="CO2287">
            <v>0</v>
          </cell>
          <cell r="CP2287">
            <v>224.74180327868854</v>
          </cell>
          <cell r="CQ2287">
            <v>259.03287671232874</v>
          </cell>
          <cell r="CR2287">
            <v>259.03287671232874</v>
          </cell>
          <cell r="CS2287">
            <v>259.03287671232874</v>
          </cell>
          <cell r="CT2287">
            <v>259.03287671232874</v>
          </cell>
          <cell r="CU2287">
            <v>259.03287671232874</v>
          </cell>
        </row>
        <row r="2288">
          <cell r="C2288" t="str">
            <v>0417</v>
          </cell>
          <cell r="CK2288">
            <v>0</v>
          </cell>
          <cell r="CL2288">
            <v>0</v>
          </cell>
          <cell r="CM2288">
            <v>0</v>
          </cell>
          <cell r="CN2288">
            <v>0</v>
          </cell>
          <cell r="CO2288">
            <v>0</v>
          </cell>
          <cell r="CP2288">
            <v>990.80219780219784</v>
          </cell>
          <cell r="CQ2288">
            <v>247.02191780821917</v>
          </cell>
          <cell r="CR2288">
            <v>247.02191780821917</v>
          </cell>
          <cell r="CS2288">
            <v>247.02191780821917</v>
          </cell>
          <cell r="CT2288">
            <v>247.02191780821917</v>
          </cell>
          <cell r="CU2288">
            <v>247.02191780821917</v>
          </cell>
        </row>
        <row r="2289">
          <cell r="C2289" t="str">
            <v>0409</v>
          </cell>
          <cell r="CK2289">
            <v>0</v>
          </cell>
          <cell r="CL2289">
            <v>0</v>
          </cell>
          <cell r="CM2289">
            <v>0</v>
          </cell>
          <cell r="CN2289">
            <v>0</v>
          </cell>
          <cell r="CO2289">
            <v>0</v>
          </cell>
          <cell r="CP2289">
            <v>89.975206611570243</v>
          </cell>
          <cell r="CQ2289">
            <v>38.802739726027397</v>
          </cell>
          <cell r="CR2289">
            <v>38.802739726027397</v>
          </cell>
          <cell r="CS2289">
            <v>38.802739726027397</v>
          </cell>
          <cell r="CT2289">
            <v>38.802739726027397</v>
          </cell>
          <cell r="CU2289">
            <v>38.802739726027397</v>
          </cell>
        </row>
        <row r="2290">
          <cell r="C2290" t="str">
            <v>0404</v>
          </cell>
          <cell r="CK2290">
            <v>0</v>
          </cell>
          <cell r="CL2290">
            <v>0</v>
          </cell>
          <cell r="CM2290">
            <v>0</v>
          </cell>
          <cell r="CN2290">
            <v>0</v>
          </cell>
          <cell r="CO2290">
            <v>1818.6593406593406</v>
          </cell>
          <cell r="CP2290">
            <v>453.41917808219176</v>
          </cell>
          <cell r="CQ2290">
            <v>453.41917808219176</v>
          </cell>
          <cell r="CR2290">
            <v>453.41917808219176</v>
          </cell>
          <cell r="CS2290">
            <v>480.45205479452056</v>
          </cell>
          <cell r="CT2290">
            <v>480.45205479452056</v>
          </cell>
          <cell r="CU2290">
            <v>480.45205479452056</v>
          </cell>
        </row>
        <row r="2291">
          <cell r="C2291" t="str">
            <v>0367</v>
          </cell>
          <cell r="CK2291">
            <v>0</v>
          </cell>
          <cell r="CL2291">
            <v>0</v>
          </cell>
          <cell r="CM2291">
            <v>0</v>
          </cell>
          <cell r="CN2291">
            <v>0</v>
          </cell>
          <cell r="CO2291">
            <v>0</v>
          </cell>
          <cell r="CP2291">
            <v>0</v>
          </cell>
          <cell r="CQ2291">
            <v>118.60766423357664</v>
          </cell>
          <cell r="CR2291">
            <v>89.036986301369865</v>
          </cell>
          <cell r="CS2291">
            <v>89.036986301369865</v>
          </cell>
          <cell r="CT2291">
            <v>89.036986301369865</v>
          </cell>
          <cell r="CU2291">
            <v>89.036986301369865</v>
          </cell>
        </row>
        <row r="2292">
          <cell r="C2292" t="str">
            <v>0373</v>
          </cell>
          <cell r="CK2292">
            <v>0</v>
          </cell>
          <cell r="CL2292">
            <v>0</v>
          </cell>
          <cell r="CM2292">
            <v>0</v>
          </cell>
          <cell r="CN2292">
            <v>0</v>
          </cell>
          <cell r="CO2292">
            <v>0</v>
          </cell>
          <cell r="CP2292">
            <v>0</v>
          </cell>
          <cell r="CQ2292">
            <v>0</v>
          </cell>
          <cell r="CR2292">
            <v>4764.4349775784749</v>
          </cell>
          <cell r="CS2292">
            <v>2631.9945205479453</v>
          </cell>
          <cell r="CT2292">
            <v>2380.9123287671232</v>
          </cell>
          <cell r="CU2292">
            <v>2154.8575342465751</v>
          </cell>
        </row>
        <row r="2293">
          <cell r="C2293" t="str">
            <v>0429</v>
          </cell>
          <cell r="CK2293">
            <v>0</v>
          </cell>
          <cell r="CL2293">
            <v>26.038310249307479</v>
          </cell>
          <cell r="CM2293">
            <v>40.557589041095895</v>
          </cell>
          <cell r="CN2293">
            <v>38.350547945205484</v>
          </cell>
          <cell r="CO2293">
            <v>39.439068493150685</v>
          </cell>
          <cell r="CP2293">
            <v>39.439068493150685</v>
          </cell>
          <cell r="CQ2293">
            <v>39.439068493150685</v>
          </cell>
          <cell r="CR2293">
            <v>41.767589041095889</v>
          </cell>
          <cell r="CS2293">
            <v>41.767589041095889</v>
          </cell>
          <cell r="CT2293">
            <v>41.767589041095889</v>
          </cell>
          <cell r="CU2293">
            <v>41.767589041095889</v>
          </cell>
        </row>
        <row r="2294">
          <cell r="C2294" t="str">
            <v>0399</v>
          </cell>
          <cell r="CK2294">
            <v>0</v>
          </cell>
          <cell r="CL2294">
            <v>0</v>
          </cell>
          <cell r="CM2294">
            <v>0</v>
          </cell>
          <cell r="CN2294">
            <v>0</v>
          </cell>
          <cell r="CO2294">
            <v>0</v>
          </cell>
          <cell r="CP2294">
            <v>0</v>
          </cell>
          <cell r="CQ2294">
            <v>181.10381375008038</v>
          </cell>
          <cell r="CR2294">
            <v>180.25753424657535</v>
          </cell>
          <cell r="CS2294">
            <v>180.25753424657535</v>
          </cell>
          <cell r="CT2294">
            <v>180.25753424657535</v>
          </cell>
          <cell r="CU2294">
            <v>180.25753424657535</v>
          </cell>
        </row>
        <row r="2295">
          <cell r="C2295" t="str">
            <v>0435</v>
          </cell>
          <cell r="CK2295">
            <v>0</v>
          </cell>
          <cell r="CL2295">
            <v>0</v>
          </cell>
          <cell r="CM2295">
            <v>0</v>
          </cell>
          <cell r="CN2295">
            <v>0</v>
          </cell>
          <cell r="CO2295">
            <v>0</v>
          </cell>
          <cell r="CP2295">
            <v>0</v>
          </cell>
          <cell r="CQ2295">
            <v>0</v>
          </cell>
          <cell r="CR2295">
            <v>11.788321167883211</v>
          </cell>
          <cell r="CS2295">
            <v>11.797260273972602</v>
          </cell>
          <cell r="CT2295">
            <v>11.797260273972602</v>
          </cell>
          <cell r="CU2295">
            <v>11.797260273972602</v>
          </cell>
        </row>
        <row r="2296">
          <cell r="C2296" t="str">
            <v>0366</v>
          </cell>
          <cell r="CK2296">
            <v>0</v>
          </cell>
          <cell r="CL2296">
            <v>0</v>
          </cell>
          <cell r="CM2296">
            <v>0</v>
          </cell>
          <cell r="CN2296">
            <v>0</v>
          </cell>
          <cell r="CO2296">
            <v>0</v>
          </cell>
          <cell r="CP2296">
            <v>0</v>
          </cell>
          <cell r="CQ2296">
            <v>270.7802197802198</v>
          </cell>
          <cell r="CR2296">
            <v>293.46849315068494</v>
          </cell>
          <cell r="CS2296">
            <v>293.46849315068494</v>
          </cell>
          <cell r="CT2296">
            <v>293.46849315068494</v>
          </cell>
          <cell r="CU2296">
            <v>293.46849315068494</v>
          </cell>
        </row>
        <row r="2297">
          <cell r="C2297" t="str">
            <v>0351</v>
          </cell>
          <cell r="CK2297">
            <v>0</v>
          </cell>
          <cell r="CL2297">
            <v>0</v>
          </cell>
          <cell r="CM2297">
            <v>0</v>
          </cell>
          <cell r="CN2297">
            <v>0</v>
          </cell>
          <cell r="CO2297">
            <v>0</v>
          </cell>
          <cell r="CP2297">
            <v>0</v>
          </cell>
          <cell r="CQ2297">
            <v>1048.2131147540983</v>
          </cell>
          <cell r="CR2297">
            <v>985.39452054794515</v>
          </cell>
          <cell r="CS2297">
            <v>1094.8821917808218</v>
          </cell>
          <cell r="CT2297">
            <v>1094.8821917808218</v>
          </cell>
          <cell r="CU2297">
            <v>1094.8821917808218</v>
          </cell>
        </row>
        <row r="2298">
          <cell r="C2298" t="str">
            <v>0191</v>
          </cell>
          <cell r="CK2298">
            <v>0</v>
          </cell>
          <cell r="CL2298">
            <v>0</v>
          </cell>
          <cell r="CM2298">
            <v>52.052459016393442</v>
          </cell>
          <cell r="CN2298">
            <v>71.249315068493146</v>
          </cell>
          <cell r="CO2298">
            <v>84.035616438356158</v>
          </cell>
          <cell r="CP2298">
            <v>191.65753424657535</v>
          </cell>
          <cell r="CQ2298">
            <v>209.72328767123287</v>
          </cell>
          <cell r="CR2298">
            <v>229.52054794520549</v>
          </cell>
          <cell r="CS2298">
            <v>244.67123287671234</v>
          </cell>
          <cell r="CT2298">
            <v>244.67123287671234</v>
          </cell>
          <cell r="CU2298">
            <v>244.67123287671234</v>
          </cell>
        </row>
        <row r="2299">
          <cell r="C2299" t="str">
            <v>0365</v>
          </cell>
          <cell r="CK2299">
            <v>0</v>
          </cell>
          <cell r="CL2299">
            <v>0</v>
          </cell>
          <cell r="CM2299">
            <v>0</v>
          </cell>
          <cell r="CN2299">
            <v>0</v>
          </cell>
          <cell r="CO2299">
            <v>0</v>
          </cell>
          <cell r="CP2299">
            <v>542.72527472527474</v>
          </cell>
          <cell r="CQ2299">
            <v>135.3095890410959</v>
          </cell>
          <cell r="CR2299">
            <v>135.3095890410959</v>
          </cell>
          <cell r="CS2299">
            <v>135.3095890410959</v>
          </cell>
          <cell r="CT2299">
            <v>135.3095890410959</v>
          </cell>
          <cell r="CU2299">
            <v>135.3095890410959</v>
          </cell>
        </row>
        <row r="2300">
          <cell r="C2300" t="str">
            <v>0361</v>
          </cell>
          <cell r="CK2300">
            <v>0</v>
          </cell>
          <cell r="CL2300">
            <v>0</v>
          </cell>
          <cell r="CM2300">
            <v>0</v>
          </cell>
          <cell r="CN2300">
            <v>16.259124087591243</v>
          </cell>
          <cell r="CO2300">
            <v>22.005479452054793</v>
          </cell>
          <cell r="CP2300">
            <v>43.30684931506849</v>
          </cell>
          <cell r="CQ2300">
            <v>54.983561643835614</v>
          </cell>
          <cell r="CR2300">
            <v>60.717808219178082</v>
          </cell>
          <cell r="CS2300">
            <v>66.789041095890411</v>
          </cell>
          <cell r="CT2300">
            <v>73.463013698630135</v>
          </cell>
          <cell r="CU2300">
            <v>80.810958904109583</v>
          </cell>
        </row>
        <row r="2301">
          <cell r="C2301" t="str">
            <v>0364</v>
          </cell>
          <cell r="CK2301">
            <v>0</v>
          </cell>
          <cell r="CL2301">
            <v>0</v>
          </cell>
          <cell r="CM2301">
            <v>0</v>
          </cell>
          <cell r="CN2301">
            <v>0</v>
          </cell>
          <cell r="CO2301">
            <v>0</v>
          </cell>
          <cell r="CP2301">
            <v>498.89180327868854</v>
          </cell>
          <cell r="CQ2301">
            <v>416.88219178082193</v>
          </cell>
          <cell r="CR2301">
            <v>416.88219178082193</v>
          </cell>
          <cell r="CS2301">
            <v>416.88219178082193</v>
          </cell>
          <cell r="CT2301">
            <v>416.88219178082193</v>
          </cell>
          <cell r="CU2301">
            <v>416.88219178082193</v>
          </cell>
        </row>
        <row r="2302">
          <cell r="C2302" t="str">
            <v>0349</v>
          </cell>
          <cell r="CK2302">
            <v>0</v>
          </cell>
          <cell r="CL2302">
            <v>0</v>
          </cell>
          <cell r="CM2302">
            <v>0</v>
          </cell>
          <cell r="CN2302">
            <v>0</v>
          </cell>
          <cell r="CO2302">
            <v>0</v>
          </cell>
          <cell r="CP2302">
            <v>0</v>
          </cell>
          <cell r="CQ2302">
            <v>0</v>
          </cell>
          <cell r="CR2302">
            <v>0</v>
          </cell>
          <cell r="CS2302">
            <v>0</v>
          </cell>
          <cell r="CT2302">
            <v>868.94168725203974</v>
          </cell>
          <cell r="CU2302">
            <v>864.21917808219177</v>
          </cell>
        </row>
        <row r="2303">
          <cell r="C2303" t="str">
            <v>0406</v>
          </cell>
          <cell r="CK2303">
            <v>0</v>
          </cell>
          <cell r="CL2303">
            <v>0</v>
          </cell>
          <cell r="CM2303">
            <v>0</v>
          </cell>
          <cell r="CN2303">
            <v>0</v>
          </cell>
          <cell r="CO2303">
            <v>0</v>
          </cell>
          <cell r="CP2303">
            <v>0</v>
          </cell>
          <cell r="CQ2303">
            <v>153.82894736842104</v>
          </cell>
          <cell r="CR2303">
            <v>153.74246575342465</v>
          </cell>
          <cell r="CS2303">
            <v>153.74246575342465</v>
          </cell>
          <cell r="CT2303">
            <v>153.74246575342465</v>
          </cell>
          <cell r="CU2303">
            <v>153.74246575342465</v>
          </cell>
        </row>
        <row r="2304">
          <cell r="C2304" t="str">
            <v>0390</v>
          </cell>
          <cell r="CK2304">
            <v>0</v>
          </cell>
          <cell r="CL2304">
            <v>0</v>
          </cell>
          <cell r="CM2304">
            <v>0</v>
          </cell>
          <cell r="CN2304">
            <v>55.901641892548334</v>
          </cell>
          <cell r="CO2304">
            <v>55.704109589041096</v>
          </cell>
          <cell r="CP2304">
            <v>55.704109589041096</v>
          </cell>
          <cell r="CQ2304">
            <v>55.704109589041096</v>
          </cell>
          <cell r="CR2304">
            <v>55.704109589041096</v>
          </cell>
          <cell r="CS2304">
            <v>55.704109589041096</v>
          </cell>
          <cell r="CT2304">
            <v>55.704109589041096</v>
          </cell>
          <cell r="CU2304">
            <v>55.704109589041096</v>
          </cell>
        </row>
        <row r="2305">
          <cell r="C2305" t="str">
            <v>0375</v>
          </cell>
          <cell r="CK2305">
            <v>0</v>
          </cell>
          <cell r="CL2305">
            <v>0</v>
          </cell>
          <cell r="CM2305">
            <v>0</v>
          </cell>
          <cell r="CN2305">
            <v>0</v>
          </cell>
          <cell r="CO2305">
            <v>0</v>
          </cell>
          <cell r="CP2305">
            <v>0</v>
          </cell>
          <cell r="CQ2305">
            <v>468.73626373626371</v>
          </cell>
          <cell r="CR2305">
            <v>116.86301369863014</v>
          </cell>
          <cell r="CS2305">
            <v>122.26849315068493</v>
          </cell>
          <cell r="CT2305">
            <v>122.26849315068493</v>
          </cell>
          <cell r="CU2305">
            <v>127.50136986301369</v>
          </cell>
        </row>
        <row r="2306">
          <cell r="C2306" t="str">
            <v>0151</v>
          </cell>
          <cell r="CK2306">
            <v>0</v>
          </cell>
          <cell r="CL2306">
            <v>0</v>
          </cell>
          <cell r="CM2306">
            <v>0</v>
          </cell>
          <cell r="CN2306">
            <v>0</v>
          </cell>
          <cell r="CO2306">
            <v>0</v>
          </cell>
          <cell r="CP2306">
            <v>0</v>
          </cell>
          <cell r="CQ2306">
            <v>5934.6296301369857</v>
          </cell>
          <cell r="CR2306">
            <v>5905.1041095890414</v>
          </cell>
          <cell r="CS2306">
            <v>5905.1041095890414</v>
          </cell>
          <cell r="CT2306">
            <v>5905.1041095890414</v>
          </cell>
          <cell r="CU2306">
            <v>5905.1041095890414</v>
          </cell>
        </row>
        <row r="2307">
          <cell r="C2307" t="str">
            <v>0395</v>
          </cell>
          <cell r="CK2307">
            <v>0</v>
          </cell>
          <cell r="CL2307">
            <v>0</v>
          </cell>
          <cell r="CM2307">
            <v>0</v>
          </cell>
          <cell r="CN2307">
            <v>0</v>
          </cell>
          <cell r="CO2307">
            <v>0</v>
          </cell>
          <cell r="CP2307">
            <v>0</v>
          </cell>
          <cell r="CQ2307">
            <v>761.81862745098044</v>
          </cell>
          <cell r="CR2307">
            <v>596.66027397260279</v>
          </cell>
          <cell r="CS2307">
            <v>596.66027397260279</v>
          </cell>
          <cell r="CT2307">
            <v>596.66027397260279</v>
          </cell>
          <cell r="CU2307">
            <v>596.66027397260279</v>
          </cell>
        </row>
        <row r="2308">
          <cell r="C2308" t="str">
            <v>0402</v>
          </cell>
          <cell r="CK2308">
            <v>0</v>
          </cell>
          <cell r="CL2308">
            <v>0</v>
          </cell>
          <cell r="CM2308">
            <v>0</v>
          </cell>
          <cell r="CN2308">
            <v>0</v>
          </cell>
          <cell r="CO2308">
            <v>0</v>
          </cell>
          <cell r="CP2308">
            <v>0</v>
          </cell>
          <cell r="CQ2308">
            <v>572.32843137254906</v>
          </cell>
          <cell r="CR2308">
            <v>639.7534246575342</v>
          </cell>
          <cell r="CS2308">
            <v>639.7534246575342</v>
          </cell>
          <cell r="CT2308">
            <v>639.7534246575342</v>
          </cell>
          <cell r="CU2308">
            <v>639.7534246575342</v>
          </cell>
        </row>
        <row r="2309">
          <cell r="C2309" t="str">
            <v>0391</v>
          </cell>
          <cell r="CK2309">
            <v>0</v>
          </cell>
          <cell r="CL2309">
            <v>0</v>
          </cell>
          <cell r="CM2309">
            <v>0</v>
          </cell>
          <cell r="CN2309">
            <v>96.510760747824591</v>
          </cell>
          <cell r="CO2309">
            <v>96.208219178082189</v>
          </cell>
          <cell r="CP2309">
            <v>96.208219178082189</v>
          </cell>
          <cell r="CQ2309">
            <v>96.208219178082189</v>
          </cell>
          <cell r="CR2309">
            <v>96.208219178082189</v>
          </cell>
          <cell r="CS2309">
            <v>96.208219178082189</v>
          </cell>
          <cell r="CT2309">
            <v>96.208219178082189</v>
          </cell>
          <cell r="CU2309">
            <v>96.208219178082189</v>
          </cell>
        </row>
        <row r="2310">
          <cell r="C2310" t="str">
            <v>0259</v>
          </cell>
          <cell r="CK2310">
            <v>0</v>
          </cell>
          <cell r="CL2310">
            <v>0</v>
          </cell>
          <cell r="CM2310">
            <v>0</v>
          </cell>
          <cell r="CN2310">
            <v>286.06557377049182</v>
          </cell>
          <cell r="CO2310">
            <v>273.16164383561642</v>
          </cell>
          <cell r="CP2310">
            <v>250.10410958904109</v>
          </cell>
          <cell r="CQ2310">
            <v>259.57260273972605</v>
          </cell>
          <cell r="CR2310">
            <v>281.2712328767123</v>
          </cell>
          <cell r="CS2310">
            <v>290.07397260273973</v>
          </cell>
          <cell r="CT2310">
            <v>346.33972602739726</v>
          </cell>
          <cell r="CU2310">
            <v>283.42191780821918</v>
          </cell>
        </row>
        <row r="2311">
          <cell r="C2311" t="str">
            <v>0369</v>
          </cell>
          <cell r="CK2311">
            <v>0</v>
          </cell>
          <cell r="CL2311">
            <v>0</v>
          </cell>
          <cell r="CM2311">
            <v>0</v>
          </cell>
          <cell r="CN2311">
            <v>0</v>
          </cell>
          <cell r="CO2311">
            <v>0</v>
          </cell>
          <cell r="CP2311">
            <v>0</v>
          </cell>
          <cell r="CQ2311">
            <v>3965.625</v>
          </cell>
          <cell r="CR2311">
            <v>126.65205479452055</v>
          </cell>
          <cell r="CS2311">
            <v>134.1013698630137</v>
          </cell>
          <cell r="CT2311">
            <v>134.1013698630137</v>
          </cell>
          <cell r="CU2311">
            <v>134.1013698630137</v>
          </cell>
        </row>
        <row r="2312">
          <cell r="C2312" t="str">
            <v>0011</v>
          </cell>
          <cell r="CK2312">
            <v>0</v>
          </cell>
          <cell r="CL2312">
            <v>0</v>
          </cell>
          <cell r="CM2312">
            <v>0</v>
          </cell>
          <cell r="CN2312">
            <v>0</v>
          </cell>
          <cell r="CO2312">
            <v>0</v>
          </cell>
          <cell r="CP2312">
            <v>0</v>
          </cell>
          <cell r="CQ2312">
            <v>186920.7</v>
          </cell>
          <cell r="CR2312">
            <v>23045.019178082192</v>
          </cell>
          <cell r="CS2312">
            <v>23045.019178082192</v>
          </cell>
          <cell r="CT2312">
            <v>23045.019178082192</v>
          </cell>
          <cell r="CU2312">
            <v>23045.019178082192</v>
          </cell>
        </row>
        <row r="2313">
          <cell r="C2313" t="str">
            <v>0382</v>
          </cell>
          <cell r="CK2313">
            <v>0</v>
          </cell>
          <cell r="CL2313">
            <v>0</v>
          </cell>
          <cell r="CM2313">
            <v>0</v>
          </cell>
          <cell r="CN2313">
            <v>0</v>
          </cell>
          <cell r="CO2313">
            <v>42.757396449704139</v>
          </cell>
          <cell r="CP2313">
            <v>19.797260273972604</v>
          </cell>
          <cell r="CQ2313">
            <v>19.797260273972604</v>
          </cell>
          <cell r="CR2313">
            <v>19.797260273972604</v>
          </cell>
          <cell r="CS2313">
            <v>19.797260273972604</v>
          </cell>
          <cell r="CT2313">
            <v>19.797260273972604</v>
          </cell>
          <cell r="CU2313">
            <v>19.797260273972604</v>
          </cell>
        </row>
        <row r="2314">
          <cell r="C2314" t="str">
            <v>0374</v>
          </cell>
          <cell r="CK2314">
            <v>0</v>
          </cell>
          <cell r="CL2314">
            <v>0</v>
          </cell>
          <cell r="CM2314">
            <v>44.841180975070195</v>
          </cell>
          <cell r="CN2314">
            <v>44.564383561643837</v>
          </cell>
          <cell r="CO2314">
            <v>44.564383561643837</v>
          </cell>
          <cell r="CP2314">
            <v>44.564383561643837</v>
          </cell>
          <cell r="CQ2314">
            <v>44.564383561643837</v>
          </cell>
          <cell r="CR2314">
            <v>44.564383561643837</v>
          </cell>
          <cell r="CS2314">
            <v>44.564383561643837</v>
          </cell>
          <cell r="CT2314">
            <v>44.564383561643837</v>
          </cell>
          <cell r="CU2314">
            <v>44.564383561643837</v>
          </cell>
        </row>
        <row r="2315">
          <cell r="C2315" t="str">
            <v>0376</v>
          </cell>
          <cell r="CK2315">
            <v>0</v>
          </cell>
          <cell r="CL2315">
            <v>0</v>
          </cell>
          <cell r="CM2315">
            <v>0</v>
          </cell>
          <cell r="CN2315">
            <v>0</v>
          </cell>
          <cell r="CO2315">
            <v>0</v>
          </cell>
          <cell r="CP2315">
            <v>0</v>
          </cell>
          <cell r="CQ2315">
            <v>0</v>
          </cell>
          <cell r="CR2315">
            <v>75.645645645645644</v>
          </cell>
          <cell r="CS2315">
            <v>69.013698630136986</v>
          </cell>
          <cell r="CT2315">
            <v>69.013698630136986</v>
          </cell>
          <cell r="CU2315">
            <v>69.013698630136986</v>
          </cell>
        </row>
        <row r="2316">
          <cell r="C2316" t="str">
            <v>0379</v>
          </cell>
          <cell r="CK2316">
            <v>0</v>
          </cell>
          <cell r="CL2316">
            <v>0</v>
          </cell>
          <cell r="CM2316">
            <v>0</v>
          </cell>
          <cell r="CN2316">
            <v>0</v>
          </cell>
          <cell r="CO2316">
            <v>0</v>
          </cell>
          <cell r="CP2316">
            <v>0</v>
          </cell>
          <cell r="CQ2316">
            <v>102.96057624284519</v>
          </cell>
          <cell r="CR2316">
            <v>102.47945205479452</v>
          </cell>
          <cell r="CS2316">
            <v>102.47945205479452</v>
          </cell>
          <cell r="CT2316">
            <v>102.47945205479452</v>
          </cell>
          <cell r="CU2316">
            <v>102.47945205479452</v>
          </cell>
        </row>
        <row r="2317">
          <cell r="C2317" t="str">
            <v>0290</v>
          </cell>
          <cell r="CK2317">
            <v>0</v>
          </cell>
          <cell r="CL2317">
            <v>0</v>
          </cell>
          <cell r="CM2317">
            <v>0</v>
          </cell>
          <cell r="CN2317">
            <v>0</v>
          </cell>
          <cell r="CO2317">
            <v>0</v>
          </cell>
          <cell r="CP2317">
            <v>0</v>
          </cell>
          <cell r="CQ2317">
            <v>165.03021978021977</v>
          </cell>
          <cell r="CR2317">
            <v>164.57808219178082</v>
          </cell>
          <cell r="CS2317">
            <v>164.57808219178082</v>
          </cell>
          <cell r="CT2317">
            <v>164.57808219178082</v>
          </cell>
          <cell r="CU2317">
            <v>164.57808219178082</v>
          </cell>
        </row>
        <row r="2318">
          <cell r="C2318" t="str">
            <v>0346</v>
          </cell>
          <cell r="CK2318">
            <v>0</v>
          </cell>
          <cell r="CL2318">
            <v>0</v>
          </cell>
          <cell r="CM2318">
            <v>0</v>
          </cell>
          <cell r="CN2318">
            <v>0</v>
          </cell>
          <cell r="CO2318">
            <v>0</v>
          </cell>
          <cell r="CP2318">
            <v>0</v>
          </cell>
          <cell r="CQ2318">
            <v>607.78947368421052</v>
          </cell>
          <cell r="CR2318">
            <v>275.94794520547947</v>
          </cell>
          <cell r="CS2318">
            <v>380.2821917808219</v>
          </cell>
          <cell r="CT2318">
            <v>459.25205479452057</v>
          </cell>
          <cell r="CU2318">
            <v>345.6</v>
          </cell>
        </row>
        <row r="2319">
          <cell r="C2319" t="str">
            <v>0340</v>
          </cell>
          <cell r="CK2319">
            <v>0</v>
          </cell>
          <cell r="CL2319">
            <v>0</v>
          </cell>
          <cell r="CM2319">
            <v>0</v>
          </cell>
          <cell r="CN2319">
            <v>0</v>
          </cell>
          <cell r="CO2319">
            <v>57.610062893081761</v>
          </cell>
          <cell r="CP2319">
            <v>100.38082191780822</v>
          </cell>
          <cell r="CQ2319">
            <v>100.38082191780822</v>
          </cell>
          <cell r="CR2319">
            <v>100.38082191780822</v>
          </cell>
          <cell r="CS2319">
            <v>100.38082191780822</v>
          </cell>
          <cell r="CT2319">
            <v>100.38082191780822</v>
          </cell>
          <cell r="CU2319">
            <v>100.38082191780822</v>
          </cell>
        </row>
        <row r="2320">
          <cell r="C2320" t="str">
            <v>0310</v>
          </cell>
          <cell r="CK2320">
            <v>0</v>
          </cell>
          <cell r="CL2320">
            <v>0</v>
          </cell>
          <cell r="CM2320">
            <v>0</v>
          </cell>
          <cell r="CN2320">
            <v>0</v>
          </cell>
          <cell r="CO2320">
            <v>0</v>
          </cell>
          <cell r="CP2320">
            <v>226.88219178082193</v>
          </cell>
          <cell r="CQ2320">
            <v>273.8</v>
          </cell>
          <cell r="CR2320">
            <v>273.8</v>
          </cell>
          <cell r="CS2320">
            <v>273.8</v>
          </cell>
          <cell r="CT2320">
            <v>273.8</v>
          </cell>
          <cell r="CU2320">
            <v>273.8</v>
          </cell>
        </row>
        <row r="2321">
          <cell r="C2321" t="str">
            <v>0279</v>
          </cell>
          <cell r="CK2321">
            <v>0</v>
          </cell>
          <cell r="CL2321">
            <v>0</v>
          </cell>
          <cell r="CM2321">
            <v>0</v>
          </cell>
          <cell r="CN2321">
            <v>0</v>
          </cell>
          <cell r="CO2321">
            <v>0</v>
          </cell>
          <cell r="CP2321">
            <v>0</v>
          </cell>
          <cell r="CQ2321">
            <v>548.74162679425842</v>
          </cell>
          <cell r="CR2321">
            <v>785.03287671232874</v>
          </cell>
          <cell r="CS2321">
            <v>785.03287671232874</v>
          </cell>
          <cell r="CT2321">
            <v>785.03287671232874</v>
          </cell>
          <cell r="CU2321">
            <v>785.03287671232874</v>
          </cell>
        </row>
        <row r="2322">
          <cell r="C2322" t="str">
            <v>0309</v>
          </cell>
          <cell r="CK2322">
            <v>0</v>
          </cell>
          <cell r="CL2322">
            <v>0</v>
          </cell>
          <cell r="CM2322">
            <v>0</v>
          </cell>
          <cell r="CN2322">
            <v>0</v>
          </cell>
          <cell r="CO2322">
            <v>0</v>
          </cell>
          <cell r="CP2322">
            <v>165.65579710144928</v>
          </cell>
          <cell r="CQ2322">
            <v>125.26301369863013</v>
          </cell>
          <cell r="CR2322">
            <v>125.26301369863013</v>
          </cell>
          <cell r="CS2322">
            <v>125.26301369863013</v>
          </cell>
          <cell r="CT2322">
            <v>125.26301369863013</v>
          </cell>
          <cell r="CU2322">
            <v>125.26301369863013</v>
          </cell>
        </row>
        <row r="2323">
          <cell r="C2323" t="str">
            <v>0339</v>
          </cell>
          <cell r="CK2323">
            <v>0</v>
          </cell>
          <cell r="CL2323">
            <v>0</v>
          </cell>
          <cell r="CM2323">
            <v>0</v>
          </cell>
          <cell r="CN2323">
            <v>0</v>
          </cell>
          <cell r="CO2323">
            <v>0</v>
          </cell>
          <cell r="CP2323">
            <v>116.07299270072993</v>
          </cell>
          <cell r="CQ2323">
            <v>96.254794520547946</v>
          </cell>
          <cell r="CR2323">
            <v>96.254794520547946</v>
          </cell>
          <cell r="CS2323">
            <v>163.30684931506849</v>
          </cell>
          <cell r="CT2323">
            <v>163.30684931506849</v>
          </cell>
          <cell r="CU2323">
            <v>163.30684931506849</v>
          </cell>
        </row>
        <row r="2324">
          <cell r="C2324" t="str">
            <v>0260</v>
          </cell>
          <cell r="CK2324">
            <v>0</v>
          </cell>
          <cell r="CL2324">
            <v>0</v>
          </cell>
          <cell r="CM2324">
            <v>0</v>
          </cell>
          <cell r="CN2324">
            <v>0</v>
          </cell>
          <cell r="CO2324">
            <v>0</v>
          </cell>
          <cell r="CP2324">
            <v>0</v>
          </cell>
          <cell r="CQ2324">
            <v>3409.9679999999998</v>
          </cell>
          <cell r="CR2324">
            <v>1221.4438356164383</v>
          </cell>
          <cell r="CS2324">
            <v>1062.8493150684931</v>
          </cell>
          <cell r="CT2324">
            <v>925.20547945205476</v>
          </cell>
          <cell r="CU2324">
            <v>804.54246575342461</v>
          </cell>
        </row>
        <row r="2325">
          <cell r="C2325" t="str">
            <v>0314</v>
          </cell>
          <cell r="CK2325">
            <v>0</v>
          </cell>
          <cell r="CL2325">
            <v>86.328467153284677</v>
          </cell>
          <cell r="CM2325">
            <v>47.4986301369863</v>
          </cell>
          <cell r="CN2325">
            <v>63.364383561643834</v>
          </cell>
          <cell r="CO2325">
            <v>100.27123287671233</v>
          </cell>
          <cell r="CP2325">
            <v>96.780821917808225</v>
          </cell>
          <cell r="CQ2325">
            <v>89.805479452054797</v>
          </cell>
          <cell r="CR2325">
            <v>80.0027397260274</v>
          </cell>
          <cell r="CS2325">
            <v>70.2</v>
          </cell>
          <cell r="CT2325">
            <v>60.397260273972606</v>
          </cell>
          <cell r="CU2325">
            <v>50.591780821917808</v>
          </cell>
        </row>
        <row r="2326">
          <cell r="C2326" t="str">
            <v>0297</v>
          </cell>
          <cell r="CK2326">
            <v>0</v>
          </cell>
          <cell r="CL2326">
            <v>0</v>
          </cell>
          <cell r="CM2326">
            <v>0</v>
          </cell>
          <cell r="CN2326">
            <v>0</v>
          </cell>
          <cell r="CO2326">
            <v>0</v>
          </cell>
          <cell r="CP2326">
            <v>0</v>
          </cell>
          <cell r="CQ2326">
            <v>646.74178403755866</v>
          </cell>
          <cell r="CR2326">
            <v>500.93150684931504</v>
          </cell>
          <cell r="CS2326">
            <v>502.3041095890411</v>
          </cell>
          <cell r="CT2326">
            <v>500.93150684931504</v>
          </cell>
          <cell r="CU2326">
            <v>500.93150684931504</v>
          </cell>
        </row>
        <row r="2327">
          <cell r="C2327" t="str">
            <v>0316</v>
          </cell>
          <cell r="CK2327">
            <v>0</v>
          </cell>
          <cell r="CL2327">
            <v>0</v>
          </cell>
          <cell r="CM2327">
            <v>0</v>
          </cell>
          <cell r="CN2327">
            <v>0</v>
          </cell>
          <cell r="CO2327">
            <v>0</v>
          </cell>
          <cell r="CP2327">
            <v>615.57746478873241</v>
          </cell>
          <cell r="CQ2327">
            <v>457.33698630136985</v>
          </cell>
          <cell r="CR2327">
            <v>562.99178082191781</v>
          </cell>
          <cell r="CS2327">
            <v>562.99178082191781</v>
          </cell>
          <cell r="CT2327">
            <v>562.99178082191781</v>
          </cell>
          <cell r="CU2327">
            <v>562.99178082191781</v>
          </cell>
        </row>
        <row r="2328">
          <cell r="C2328" t="str">
            <v>0312</v>
          </cell>
          <cell r="CK2328">
            <v>0</v>
          </cell>
          <cell r="CL2328">
            <v>0</v>
          </cell>
          <cell r="CM2328">
            <v>0</v>
          </cell>
          <cell r="CN2328">
            <v>75.186111111111103</v>
          </cell>
          <cell r="CO2328">
            <v>91.43424657534247</v>
          </cell>
          <cell r="CP2328">
            <v>115.96712328767123</v>
          </cell>
          <cell r="CQ2328">
            <v>115.96712328767123</v>
          </cell>
          <cell r="CR2328">
            <v>115.96712328767123</v>
          </cell>
          <cell r="CS2328">
            <v>115.96712328767123</v>
          </cell>
          <cell r="CT2328">
            <v>115.96712328767123</v>
          </cell>
          <cell r="CU2328">
            <v>115.96712328767123</v>
          </cell>
        </row>
        <row r="2329">
          <cell r="C2329" t="str">
            <v>0337</v>
          </cell>
          <cell r="CK2329">
            <v>0</v>
          </cell>
          <cell r="CL2329">
            <v>0</v>
          </cell>
          <cell r="CM2329">
            <v>0</v>
          </cell>
          <cell r="CN2329">
            <v>0</v>
          </cell>
          <cell r="CO2329">
            <v>0</v>
          </cell>
          <cell r="CP2329">
            <v>679.4473684210526</v>
          </cell>
          <cell r="CQ2329">
            <v>424.92328767123286</v>
          </cell>
          <cell r="CR2329">
            <v>424.92328767123286</v>
          </cell>
          <cell r="CS2329">
            <v>424.92328767123286</v>
          </cell>
          <cell r="CT2329">
            <v>424.92328767123286</v>
          </cell>
          <cell r="CU2329">
            <v>424.92328767123286</v>
          </cell>
        </row>
        <row r="2330">
          <cell r="C2330" t="str">
            <v>0324</v>
          </cell>
          <cell r="CK2330">
            <v>0</v>
          </cell>
          <cell r="CL2330">
            <v>0</v>
          </cell>
          <cell r="CM2330">
            <v>0</v>
          </cell>
          <cell r="CN2330">
            <v>0</v>
          </cell>
          <cell r="CO2330">
            <v>0</v>
          </cell>
          <cell r="CP2330">
            <v>699.2833333333333</v>
          </cell>
          <cell r="CQ2330">
            <v>174.4</v>
          </cell>
          <cell r="CR2330">
            <v>174.4</v>
          </cell>
          <cell r="CS2330">
            <v>174.4</v>
          </cell>
          <cell r="CT2330">
            <v>174.4</v>
          </cell>
          <cell r="CU2330">
            <v>174.4</v>
          </cell>
        </row>
        <row r="2331">
          <cell r="C2331" t="str">
            <v>0362</v>
          </cell>
          <cell r="CK2331">
            <v>0</v>
          </cell>
          <cell r="CL2331">
            <v>0</v>
          </cell>
          <cell r="CM2331">
            <v>0</v>
          </cell>
          <cell r="CN2331">
            <v>0</v>
          </cell>
          <cell r="CO2331">
            <v>77.385416666666671</v>
          </cell>
          <cell r="CP2331">
            <v>77.821917808219183</v>
          </cell>
          <cell r="CQ2331">
            <v>77.821917808219183</v>
          </cell>
          <cell r="CR2331">
            <v>77.821917808219183</v>
          </cell>
          <cell r="CS2331">
            <v>77.821917808219183</v>
          </cell>
          <cell r="CT2331">
            <v>77.821917808219183</v>
          </cell>
          <cell r="CU2331">
            <v>77.821917808219183</v>
          </cell>
        </row>
        <row r="2332">
          <cell r="C2332" t="str">
            <v>0287</v>
          </cell>
          <cell r="CK2332">
            <v>0</v>
          </cell>
          <cell r="CL2332">
            <v>0</v>
          </cell>
          <cell r="CM2332">
            <v>0</v>
          </cell>
          <cell r="CN2332">
            <v>0</v>
          </cell>
          <cell r="CO2332">
            <v>687.55474452554745</v>
          </cell>
          <cell r="CP2332">
            <v>973.15616438356165</v>
          </cell>
          <cell r="CQ2332">
            <v>1195.3726027397261</v>
          </cell>
          <cell r="CR2332">
            <v>1447.2164383561644</v>
          </cell>
          <cell r="CS2332">
            <v>1372.3068493150686</v>
          </cell>
          <cell r="CT2332">
            <v>1285.317808219178</v>
          </cell>
          <cell r="CU2332">
            <v>1202.7890410958903</v>
          </cell>
        </row>
        <row r="2333">
          <cell r="C2333" t="str">
            <v>0296</v>
          </cell>
          <cell r="CK2333">
            <v>0</v>
          </cell>
          <cell r="CL2333">
            <v>0</v>
          </cell>
          <cell r="CM2333">
            <v>0</v>
          </cell>
          <cell r="CN2333">
            <v>0</v>
          </cell>
          <cell r="CO2333">
            <v>0</v>
          </cell>
          <cell r="CP2333">
            <v>82.837912087912088</v>
          </cell>
          <cell r="CQ2333">
            <v>197.813698630137</v>
          </cell>
          <cell r="CR2333">
            <v>214.42465753424656</v>
          </cell>
          <cell r="CS2333">
            <v>230.24657534246575</v>
          </cell>
          <cell r="CT2333">
            <v>245.32876712328766</v>
          </cell>
          <cell r="CU2333">
            <v>256.83835616438358</v>
          </cell>
        </row>
        <row r="2334">
          <cell r="C2334" t="str">
            <v>0169</v>
          </cell>
          <cell r="CK2334">
            <v>0</v>
          </cell>
          <cell r="CL2334">
            <v>0</v>
          </cell>
          <cell r="CM2334">
            <v>0</v>
          </cell>
          <cell r="CN2334">
            <v>0</v>
          </cell>
          <cell r="CO2334">
            <v>0</v>
          </cell>
          <cell r="CP2334">
            <v>0</v>
          </cell>
          <cell r="CQ2334">
            <v>113.56666666666666</v>
          </cell>
          <cell r="CR2334">
            <v>56.520547945205479</v>
          </cell>
          <cell r="CS2334">
            <v>128.43561643835616</v>
          </cell>
          <cell r="CT2334">
            <v>248.74794520547945</v>
          </cell>
          <cell r="CU2334">
            <v>346.85205479452054</v>
          </cell>
        </row>
        <row r="2335">
          <cell r="C2335" t="str">
            <v>0302</v>
          </cell>
          <cell r="CK2335">
            <v>0</v>
          </cell>
          <cell r="CL2335">
            <v>0</v>
          </cell>
          <cell r="CM2335">
            <v>0</v>
          </cell>
          <cell r="CN2335">
            <v>0</v>
          </cell>
          <cell r="CO2335">
            <v>0</v>
          </cell>
          <cell r="CP2335">
            <v>0</v>
          </cell>
          <cell r="CQ2335">
            <v>293.08576642335765</v>
          </cell>
          <cell r="CR2335">
            <v>293.35342465753422</v>
          </cell>
          <cell r="CS2335">
            <v>293.35342465753422</v>
          </cell>
          <cell r="CT2335">
            <v>293.35342465753422</v>
          </cell>
          <cell r="CU2335">
            <v>293.35342465753422</v>
          </cell>
        </row>
        <row r="2336">
          <cell r="C2336" t="str">
            <v>0091</v>
          </cell>
          <cell r="CK2336">
            <v>0</v>
          </cell>
          <cell r="CL2336">
            <v>0</v>
          </cell>
          <cell r="CM2336">
            <v>0</v>
          </cell>
          <cell r="CN2336">
            <v>0</v>
          </cell>
          <cell r="CO2336">
            <v>0</v>
          </cell>
          <cell r="CP2336">
            <v>0</v>
          </cell>
          <cell r="CQ2336">
            <v>5227.1682242990655</v>
          </cell>
          <cell r="CR2336">
            <v>2077.3260273972601</v>
          </cell>
          <cell r="CS2336">
            <v>2108.2684931506851</v>
          </cell>
          <cell r="CT2336">
            <v>2136.2630136986299</v>
          </cell>
          <cell r="CU2336">
            <v>2161.5972602739726</v>
          </cell>
        </row>
        <row r="2337">
          <cell r="C2337" t="str">
            <v>0284</v>
          </cell>
          <cell r="CK2337">
            <v>0</v>
          </cell>
          <cell r="CL2337">
            <v>0</v>
          </cell>
          <cell r="CM2337">
            <v>0</v>
          </cell>
          <cell r="CN2337">
            <v>0</v>
          </cell>
          <cell r="CO2337">
            <v>0</v>
          </cell>
          <cell r="CP2337">
            <v>0</v>
          </cell>
          <cell r="CQ2337">
            <v>0</v>
          </cell>
          <cell r="CR2337">
            <v>777.97802197802196</v>
          </cell>
          <cell r="CS2337">
            <v>193.96164383561643</v>
          </cell>
          <cell r="CT2337">
            <v>193.96164383561643</v>
          </cell>
          <cell r="CU2337">
            <v>193.96164383561643</v>
          </cell>
        </row>
        <row r="2338">
          <cell r="C2338" t="str">
            <v>0184</v>
          </cell>
          <cell r="CK2338">
            <v>0</v>
          </cell>
          <cell r="CL2338">
            <v>0</v>
          </cell>
          <cell r="CM2338">
            <v>0</v>
          </cell>
          <cell r="CN2338">
            <v>0</v>
          </cell>
          <cell r="CO2338">
            <v>169.95867768595042</v>
          </cell>
          <cell r="CP2338">
            <v>225.36712328767123</v>
          </cell>
          <cell r="CQ2338">
            <v>240.05753424657533</v>
          </cell>
          <cell r="CR2338">
            <v>254.74520547945207</v>
          </cell>
          <cell r="CS2338">
            <v>254.74520547945207</v>
          </cell>
          <cell r="CT2338">
            <v>30.424657534246574</v>
          </cell>
          <cell r="CU2338">
            <v>30.424657534246574</v>
          </cell>
        </row>
        <row r="2339">
          <cell r="C2339" t="str">
            <v>0273</v>
          </cell>
          <cell r="CK2339">
            <v>0</v>
          </cell>
          <cell r="CL2339">
            <v>0</v>
          </cell>
          <cell r="CM2339">
            <v>58.620437956204377</v>
          </cell>
          <cell r="CN2339">
            <v>47.372602739726027</v>
          </cell>
          <cell r="CO2339">
            <v>46.545205479452058</v>
          </cell>
          <cell r="CP2339">
            <v>55.178082191780824</v>
          </cell>
          <cell r="CQ2339">
            <v>55.178082191780824</v>
          </cell>
          <cell r="CR2339">
            <v>55.178082191780824</v>
          </cell>
          <cell r="CS2339">
            <v>55.178082191780824</v>
          </cell>
          <cell r="CT2339">
            <v>55.178082191780824</v>
          </cell>
          <cell r="CU2339">
            <v>55.178082191780824</v>
          </cell>
        </row>
        <row r="2340">
          <cell r="C2340" t="str">
            <v>0276</v>
          </cell>
          <cell r="CK2340">
            <v>0</v>
          </cell>
          <cell r="CL2340">
            <v>0</v>
          </cell>
          <cell r="CM2340">
            <v>0</v>
          </cell>
          <cell r="CN2340">
            <v>117.98082191780821</v>
          </cell>
          <cell r="CO2340">
            <v>128.48493150684931</v>
          </cell>
          <cell r="CP2340">
            <v>113.78356164383561</v>
          </cell>
          <cell r="CQ2340">
            <v>113.78356164383561</v>
          </cell>
          <cell r="CR2340">
            <v>113.78356164383561</v>
          </cell>
          <cell r="CS2340">
            <v>113.78356164383561</v>
          </cell>
          <cell r="CT2340">
            <v>113.78356164383561</v>
          </cell>
          <cell r="CU2340">
            <v>113.78356164383561</v>
          </cell>
        </row>
        <row r="2341">
          <cell r="C2341" t="str">
            <v>0274</v>
          </cell>
          <cell r="CK2341">
            <v>0</v>
          </cell>
          <cell r="CL2341">
            <v>0</v>
          </cell>
          <cell r="CM2341">
            <v>52.129120879120876</v>
          </cell>
          <cell r="CN2341">
            <v>92.832876712328769</v>
          </cell>
          <cell r="CO2341">
            <v>92.832876712328769</v>
          </cell>
          <cell r="CP2341">
            <v>92.832876712328769</v>
          </cell>
          <cell r="CQ2341">
            <v>92.832876712328769</v>
          </cell>
          <cell r="CR2341">
            <v>92.832876712328769</v>
          </cell>
          <cell r="CS2341">
            <v>92.832876712328769</v>
          </cell>
          <cell r="CT2341">
            <v>92.832876712328769</v>
          </cell>
          <cell r="CU2341">
            <v>92.832876712328769</v>
          </cell>
        </row>
        <row r="2342">
          <cell r="C2342" t="str">
            <v>0168</v>
          </cell>
          <cell r="CK2342">
            <v>0</v>
          </cell>
          <cell r="CL2342">
            <v>0</v>
          </cell>
          <cell r="CM2342">
            <v>89.11666666666666</v>
          </cell>
          <cell r="CN2342">
            <v>116.31506849315069</v>
          </cell>
          <cell r="CO2342">
            <v>125.2958904109589</v>
          </cell>
          <cell r="CP2342">
            <v>120.8054794520548</v>
          </cell>
          <cell r="CQ2342">
            <v>120.8054794520548</v>
          </cell>
          <cell r="CR2342">
            <v>120.8054794520548</v>
          </cell>
          <cell r="CS2342">
            <v>120.8054794520548</v>
          </cell>
          <cell r="CT2342">
            <v>120.8054794520548</v>
          </cell>
          <cell r="CU2342">
            <v>120.8054794520548</v>
          </cell>
        </row>
        <row r="2343">
          <cell r="C2343" t="str">
            <v>0275</v>
          </cell>
          <cell r="CK2343">
            <v>0</v>
          </cell>
          <cell r="CL2343">
            <v>0</v>
          </cell>
          <cell r="CM2343">
            <v>0</v>
          </cell>
          <cell r="CN2343">
            <v>0</v>
          </cell>
          <cell r="CO2343">
            <v>0</v>
          </cell>
          <cell r="CP2343">
            <v>0</v>
          </cell>
          <cell r="CQ2343">
            <v>28.277260273972605</v>
          </cell>
          <cell r="CR2343">
            <v>56.554520547945209</v>
          </cell>
          <cell r="CS2343">
            <v>56.554520547945209</v>
          </cell>
          <cell r="CT2343">
            <v>56.554520547945209</v>
          </cell>
          <cell r="CU2343">
            <v>56.554520547945209</v>
          </cell>
        </row>
        <row r="2344">
          <cell r="C2344" t="str">
            <v>0347</v>
          </cell>
          <cell r="CK2344">
            <v>0</v>
          </cell>
          <cell r="CL2344">
            <v>0</v>
          </cell>
          <cell r="CM2344">
            <v>0</v>
          </cell>
          <cell r="CN2344">
            <v>0</v>
          </cell>
          <cell r="CO2344">
            <v>0</v>
          </cell>
          <cell r="CP2344">
            <v>0</v>
          </cell>
          <cell r="CQ2344">
            <v>138.33426454075905</v>
          </cell>
          <cell r="CR2344">
            <v>137.88219178082193</v>
          </cell>
          <cell r="CS2344">
            <v>137.88219178082193</v>
          </cell>
          <cell r="CT2344">
            <v>137.88219178082193</v>
          </cell>
          <cell r="CU2344">
            <v>137.88219178082193</v>
          </cell>
        </row>
        <row r="2345">
          <cell r="C2345" t="str">
            <v>0341</v>
          </cell>
          <cell r="CK2345">
            <v>0</v>
          </cell>
          <cell r="CL2345">
            <v>0</v>
          </cell>
          <cell r="CM2345">
            <v>0</v>
          </cell>
          <cell r="CN2345">
            <v>63.149635036496349</v>
          </cell>
          <cell r="CO2345">
            <v>31.843835616438355</v>
          </cell>
          <cell r="CP2345">
            <v>59.42739726027397</v>
          </cell>
          <cell r="CQ2345">
            <v>64.150684931506845</v>
          </cell>
          <cell r="CR2345">
            <v>64.150684931506845</v>
          </cell>
          <cell r="CS2345">
            <v>64.150684931506845</v>
          </cell>
          <cell r="CT2345">
            <v>64.150684931506845</v>
          </cell>
          <cell r="CU2345">
            <v>64.150684931506845</v>
          </cell>
        </row>
        <row r="2346">
          <cell r="C2346" t="str">
            <v>0334</v>
          </cell>
          <cell r="CK2346">
            <v>0</v>
          </cell>
          <cell r="CL2346">
            <v>0</v>
          </cell>
          <cell r="CM2346">
            <v>0</v>
          </cell>
          <cell r="CN2346">
            <v>0</v>
          </cell>
          <cell r="CO2346">
            <v>0</v>
          </cell>
          <cell r="CP2346">
            <v>18506</v>
          </cell>
          <cell r="CQ2346">
            <v>50.701369863013696</v>
          </cell>
          <cell r="CR2346">
            <v>50.701369863013696</v>
          </cell>
          <cell r="CS2346">
            <v>50.701369863013696</v>
          </cell>
          <cell r="CT2346">
            <v>50.701369863013696</v>
          </cell>
          <cell r="CU2346">
            <v>50.701369863013696</v>
          </cell>
        </row>
        <row r="2347">
          <cell r="C2347" t="str">
            <v>0313</v>
          </cell>
          <cell r="CK2347">
            <v>0</v>
          </cell>
          <cell r="CL2347">
            <v>0</v>
          </cell>
          <cell r="CM2347">
            <v>0</v>
          </cell>
          <cell r="CN2347">
            <v>0</v>
          </cell>
          <cell r="CO2347">
            <v>0</v>
          </cell>
          <cell r="CP2347">
            <v>0</v>
          </cell>
          <cell r="CQ2347">
            <v>154.91240875912408</v>
          </cell>
          <cell r="CR2347">
            <v>116.2904109589041</v>
          </cell>
          <cell r="CS2347">
            <v>116.2904109589041</v>
          </cell>
          <cell r="CT2347">
            <v>116.2904109589041</v>
          </cell>
          <cell r="CU2347">
            <v>116.2904109589041</v>
          </cell>
        </row>
        <row r="2348">
          <cell r="C2348" t="str">
            <v>0332</v>
          </cell>
          <cell r="CK2348">
            <v>0</v>
          </cell>
          <cell r="CL2348">
            <v>0</v>
          </cell>
          <cell r="CM2348">
            <v>0</v>
          </cell>
          <cell r="CN2348">
            <v>0</v>
          </cell>
          <cell r="CO2348">
            <v>0</v>
          </cell>
          <cell r="CP2348">
            <v>443.86813186813185</v>
          </cell>
          <cell r="CQ2348">
            <v>110.66301369863014</v>
          </cell>
          <cell r="CR2348">
            <v>110.66301369863014</v>
          </cell>
          <cell r="CS2348">
            <v>110.66301369863014</v>
          </cell>
          <cell r="CT2348">
            <v>110.66301369863014</v>
          </cell>
          <cell r="CU2348">
            <v>110.66301369863014</v>
          </cell>
        </row>
        <row r="2349">
          <cell r="C2349" t="str">
            <v>0329</v>
          </cell>
          <cell r="CK2349">
            <v>0</v>
          </cell>
          <cell r="CL2349">
            <v>0</v>
          </cell>
          <cell r="CM2349">
            <v>0</v>
          </cell>
          <cell r="CN2349">
            <v>0</v>
          </cell>
          <cell r="CO2349">
            <v>31.169398907103826</v>
          </cell>
          <cell r="CP2349">
            <v>63.079452054794523</v>
          </cell>
          <cell r="CQ2349">
            <v>63.079452054794523</v>
          </cell>
          <cell r="CR2349">
            <v>63.079452054794523</v>
          </cell>
          <cell r="CS2349">
            <v>63.079452054794523</v>
          </cell>
          <cell r="CT2349">
            <v>63.079452054794523</v>
          </cell>
          <cell r="CU2349">
            <v>63.079452054794523</v>
          </cell>
        </row>
        <row r="2350">
          <cell r="C2350" t="str">
            <v>0331</v>
          </cell>
          <cell r="CK2350">
            <v>0</v>
          </cell>
          <cell r="CL2350">
            <v>0</v>
          </cell>
          <cell r="CM2350">
            <v>0</v>
          </cell>
          <cell r="CN2350">
            <v>0</v>
          </cell>
          <cell r="CO2350">
            <v>0</v>
          </cell>
          <cell r="CP2350">
            <v>144.61065573770492</v>
          </cell>
          <cell r="CQ2350">
            <v>110.47945205479452</v>
          </cell>
          <cell r="CR2350">
            <v>124.2904109589041</v>
          </cell>
          <cell r="CS2350">
            <v>124.2904109589041</v>
          </cell>
          <cell r="CT2350">
            <v>124.2904109589041</v>
          </cell>
          <cell r="CU2350">
            <v>124.2904109589041</v>
          </cell>
        </row>
        <row r="2351">
          <cell r="C2351" t="str">
            <v>0327</v>
          </cell>
          <cell r="CK2351">
            <v>0</v>
          </cell>
          <cell r="CL2351">
            <v>0</v>
          </cell>
          <cell r="CM2351">
            <v>0</v>
          </cell>
          <cell r="CN2351">
            <v>0</v>
          </cell>
          <cell r="CO2351">
            <v>263.82926829268291</v>
          </cell>
          <cell r="CP2351">
            <v>73.865753424657541</v>
          </cell>
          <cell r="CQ2351">
            <v>73.865753424657541</v>
          </cell>
          <cell r="CR2351">
            <v>73.865753424657541</v>
          </cell>
          <cell r="CS2351">
            <v>73.865753424657541</v>
          </cell>
          <cell r="CT2351">
            <v>73.865753424657541</v>
          </cell>
          <cell r="CU2351">
            <v>73.865753424657541</v>
          </cell>
        </row>
        <row r="2352">
          <cell r="C2352" t="str">
            <v>0328</v>
          </cell>
          <cell r="CK2352">
            <v>0</v>
          </cell>
          <cell r="CL2352">
            <v>0</v>
          </cell>
          <cell r="CM2352">
            <v>0</v>
          </cell>
          <cell r="CN2352">
            <v>84.441767068273094</v>
          </cell>
          <cell r="CO2352">
            <v>57.605479452054794</v>
          </cell>
          <cell r="CP2352">
            <v>57.605479452054794</v>
          </cell>
          <cell r="CQ2352">
            <v>57.605479452054794</v>
          </cell>
          <cell r="CR2352">
            <v>57.605479452054794</v>
          </cell>
          <cell r="CS2352">
            <v>57.605479452054794</v>
          </cell>
          <cell r="CT2352">
            <v>57.605479452054794</v>
          </cell>
          <cell r="CU2352">
            <v>57.605479452054794</v>
          </cell>
        </row>
        <row r="2353">
          <cell r="C2353" t="str">
            <v>0182</v>
          </cell>
          <cell r="CK2353">
            <v>0</v>
          </cell>
          <cell r="CL2353">
            <v>0</v>
          </cell>
          <cell r="CM2353">
            <v>0</v>
          </cell>
          <cell r="CN2353">
            <v>0</v>
          </cell>
          <cell r="CO2353">
            <v>0</v>
          </cell>
          <cell r="CP2353">
            <v>0</v>
          </cell>
          <cell r="CQ2353">
            <v>0</v>
          </cell>
          <cell r="CR2353">
            <v>84.934065934065927</v>
          </cell>
          <cell r="CS2353">
            <v>103.21643835616439</v>
          </cell>
          <cell r="CT2353">
            <v>108.96438356164384</v>
          </cell>
          <cell r="CU2353">
            <v>108.96438356164384</v>
          </cell>
        </row>
        <row r="2354">
          <cell r="C2354" t="str">
            <v>0333</v>
          </cell>
          <cell r="CK2354">
            <v>0</v>
          </cell>
          <cell r="CL2354">
            <v>0</v>
          </cell>
          <cell r="CM2354">
            <v>0</v>
          </cell>
          <cell r="CN2354">
            <v>0</v>
          </cell>
          <cell r="CO2354">
            <v>0</v>
          </cell>
          <cell r="CP2354">
            <v>0</v>
          </cell>
          <cell r="CQ2354">
            <v>205.72368421052633</v>
          </cell>
          <cell r="CR2354">
            <v>85.671232876712324</v>
          </cell>
          <cell r="CS2354">
            <v>85.671232876712324</v>
          </cell>
          <cell r="CT2354">
            <v>85.671232876712324</v>
          </cell>
          <cell r="CU2354">
            <v>85.671232876712324</v>
          </cell>
        </row>
        <row r="2355">
          <cell r="C2355" t="str">
            <v>0288</v>
          </cell>
          <cell r="CK2355">
            <v>0</v>
          </cell>
          <cell r="CL2355">
            <v>0</v>
          </cell>
          <cell r="CM2355">
            <v>0</v>
          </cell>
          <cell r="CN2355">
            <v>0</v>
          </cell>
          <cell r="CO2355">
            <v>0</v>
          </cell>
          <cell r="CP2355">
            <v>0</v>
          </cell>
          <cell r="CQ2355">
            <v>148.3131868131868</v>
          </cell>
          <cell r="CR2355">
            <v>147.90684931506848</v>
          </cell>
          <cell r="CS2355">
            <v>147.90684931506848</v>
          </cell>
          <cell r="CT2355">
            <v>147.90684931506848</v>
          </cell>
          <cell r="CU2355">
            <v>147.90684931506848</v>
          </cell>
        </row>
        <row r="2356">
          <cell r="C2356" t="str">
            <v>0268</v>
          </cell>
          <cell r="CK2356">
            <v>0</v>
          </cell>
          <cell r="CL2356">
            <v>0</v>
          </cell>
          <cell r="CM2356">
            <v>0</v>
          </cell>
          <cell r="CN2356">
            <v>0</v>
          </cell>
          <cell r="CO2356">
            <v>612.33333333333337</v>
          </cell>
          <cell r="CP2356">
            <v>603.9424657534247</v>
          </cell>
          <cell r="CQ2356">
            <v>603.9424657534247</v>
          </cell>
          <cell r="CR2356">
            <v>603.9424657534247</v>
          </cell>
          <cell r="CS2356">
            <v>603.9424657534247</v>
          </cell>
          <cell r="CT2356">
            <v>603.9424657534247</v>
          </cell>
          <cell r="CU2356">
            <v>603.9424657534247</v>
          </cell>
        </row>
        <row r="2357">
          <cell r="C2357" t="str">
            <v>0277</v>
          </cell>
          <cell r="CK2357">
            <v>0</v>
          </cell>
          <cell r="CL2357">
            <v>0</v>
          </cell>
          <cell r="CM2357">
            <v>0</v>
          </cell>
          <cell r="CN2357">
            <v>0</v>
          </cell>
          <cell r="CO2357">
            <v>14.003389830508475</v>
          </cell>
          <cell r="CP2357">
            <v>23.865753424657534</v>
          </cell>
          <cell r="CQ2357">
            <v>48.257534246575339</v>
          </cell>
          <cell r="CR2357">
            <v>48.257534246575339</v>
          </cell>
          <cell r="CS2357">
            <v>48.257534246575339</v>
          </cell>
          <cell r="CT2357">
            <v>48.257534246575339</v>
          </cell>
          <cell r="CU2357">
            <v>48.257534246575339</v>
          </cell>
        </row>
        <row r="2358">
          <cell r="C2358" t="str">
            <v>0229</v>
          </cell>
          <cell r="CK2358">
            <v>0</v>
          </cell>
          <cell r="CL2358">
            <v>0</v>
          </cell>
          <cell r="CM2358">
            <v>0</v>
          </cell>
          <cell r="CN2358">
            <v>0</v>
          </cell>
          <cell r="CO2358">
            <v>50.38356164383562</v>
          </cell>
          <cell r="CP2358">
            <v>117.08767123287672</v>
          </cell>
          <cell r="CQ2358">
            <v>183.7917808219178</v>
          </cell>
          <cell r="CR2358">
            <v>250.49589041095891</v>
          </cell>
          <cell r="CS2358">
            <v>317.2</v>
          </cell>
          <cell r="CT2358">
            <v>383.90684931506848</v>
          </cell>
          <cell r="CU2358">
            <v>450.61095890410957</v>
          </cell>
        </row>
        <row r="2359">
          <cell r="C2359" t="str">
            <v>0261</v>
          </cell>
          <cell r="CK2359">
            <v>0</v>
          </cell>
          <cell r="CL2359">
            <v>0</v>
          </cell>
          <cell r="CM2359">
            <v>0</v>
          </cell>
          <cell r="CN2359">
            <v>0</v>
          </cell>
          <cell r="CO2359">
            <v>54.897810218978101</v>
          </cell>
          <cell r="CP2359">
            <v>52.457534246575342</v>
          </cell>
          <cell r="CQ2359">
            <v>68.400000000000006</v>
          </cell>
          <cell r="CR2359">
            <v>68.400000000000006</v>
          </cell>
          <cell r="CS2359">
            <v>68.400000000000006</v>
          </cell>
          <cell r="CT2359">
            <v>68.400000000000006</v>
          </cell>
          <cell r="CU2359">
            <v>68.400000000000006</v>
          </cell>
        </row>
        <row r="2360">
          <cell r="C2360" t="str">
            <v>0264</v>
          </cell>
          <cell r="CK2360">
            <v>0</v>
          </cell>
          <cell r="CL2360">
            <v>0</v>
          </cell>
          <cell r="CM2360">
            <v>137.17685950413224</v>
          </cell>
          <cell r="CN2360">
            <v>77.37808219178082</v>
          </cell>
          <cell r="CO2360">
            <v>43.438082191780822</v>
          </cell>
          <cell r="CP2360">
            <v>43.438082191780822</v>
          </cell>
          <cell r="CQ2360">
            <v>43.438082191780822</v>
          </cell>
          <cell r="CR2360">
            <v>43.438082191780822</v>
          </cell>
          <cell r="CS2360">
            <v>43.438082191780822</v>
          </cell>
          <cell r="CT2360">
            <v>43.438082191780822</v>
          </cell>
          <cell r="CU2360">
            <v>43.438082191780822</v>
          </cell>
        </row>
        <row r="2361">
          <cell r="C2361" t="str">
            <v>0267</v>
          </cell>
          <cell r="CK2361">
            <v>0</v>
          </cell>
          <cell r="CL2361">
            <v>0</v>
          </cell>
          <cell r="CM2361">
            <v>0</v>
          </cell>
          <cell r="CN2361">
            <v>10.414141414141413</v>
          </cell>
          <cell r="CO2361">
            <v>12.010958904109589</v>
          </cell>
          <cell r="CP2361">
            <v>17.671232876712327</v>
          </cell>
          <cell r="CQ2361">
            <v>17.671232876712327</v>
          </cell>
          <cell r="CR2361">
            <v>17.671232876712327</v>
          </cell>
          <cell r="CS2361">
            <v>17.671232876712327</v>
          </cell>
          <cell r="CT2361">
            <v>17.671232876712327</v>
          </cell>
          <cell r="CU2361">
            <v>17.671232876712327</v>
          </cell>
        </row>
        <row r="2362">
          <cell r="C2362" t="str">
            <v>0266</v>
          </cell>
          <cell r="CK2362">
            <v>0</v>
          </cell>
          <cell r="CL2362">
            <v>15.648668065693432</v>
          </cell>
          <cell r="CM2362">
            <v>15.164947361643835</v>
          </cell>
          <cell r="CN2362">
            <v>15.12737340821918</v>
          </cell>
          <cell r="CO2362">
            <v>15.225809621917808</v>
          </cell>
          <cell r="CP2362">
            <v>15.225809621917808</v>
          </cell>
          <cell r="CQ2362">
            <v>15.225809621917808</v>
          </cell>
          <cell r="CR2362">
            <v>15.225809621917808</v>
          </cell>
          <cell r="CS2362">
            <v>15.225809621917808</v>
          </cell>
          <cell r="CT2362">
            <v>15.225809621917808</v>
          </cell>
          <cell r="CU2362">
            <v>15.225809621917808</v>
          </cell>
        </row>
        <row r="2363">
          <cell r="C2363" t="str">
            <v>0243</v>
          </cell>
          <cell r="CK2363">
            <v>0</v>
          </cell>
          <cell r="CL2363">
            <v>17.75</v>
          </cell>
          <cell r="CM2363">
            <v>34.016438356164386</v>
          </cell>
          <cell r="CN2363">
            <v>29.575342465753426</v>
          </cell>
          <cell r="CO2363">
            <v>42.405479452054792</v>
          </cell>
          <cell r="CP2363">
            <v>42.07123287671233</v>
          </cell>
          <cell r="CQ2363">
            <v>42.07123287671233</v>
          </cell>
          <cell r="CR2363">
            <v>42.07123287671233</v>
          </cell>
          <cell r="CS2363">
            <v>42.07123287671233</v>
          </cell>
          <cell r="CT2363">
            <v>42.07123287671233</v>
          </cell>
          <cell r="CU2363">
            <v>42.07123287671233</v>
          </cell>
        </row>
        <row r="2364">
          <cell r="C2364" t="str">
            <v>0244</v>
          </cell>
          <cell r="CK2364">
            <v>0</v>
          </cell>
          <cell r="CL2364">
            <v>0</v>
          </cell>
          <cell r="CM2364">
            <v>0</v>
          </cell>
          <cell r="CN2364">
            <v>0</v>
          </cell>
          <cell r="CO2364">
            <v>0</v>
          </cell>
          <cell r="CP2364">
            <v>158.38016528925621</v>
          </cell>
          <cell r="CQ2364">
            <v>52.504109589041093</v>
          </cell>
          <cell r="CR2364">
            <v>52.504109589041093</v>
          </cell>
          <cell r="CS2364">
            <v>52.504109589041093</v>
          </cell>
          <cell r="CT2364">
            <v>25.895890410958906</v>
          </cell>
          <cell r="CU2364">
            <v>25.895890410958906</v>
          </cell>
        </row>
        <row r="2365">
          <cell r="C2365" t="str">
            <v>0255</v>
          </cell>
          <cell r="CK2365">
            <v>0</v>
          </cell>
          <cell r="CL2365">
            <v>1.6807945205479453</v>
          </cell>
          <cell r="CM2365">
            <v>5.9672054794520557</v>
          </cell>
          <cell r="CN2365">
            <v>7.980410958904109</v>
          </cell>
          <cell r="CO2365">
            <v>9.296739726027397</v>
          </cell>
          <cell r="CP2365">
            <v>9.296739726027397</v>
          </cell>
          <cell r="CQ2365">
            <v>9.296739726027397</v>
          </cell>
          <cell r="CR2365">
            <v>9.296739726027397</v>
          </cell>
          <cell r="CS2365">
            <v>9.296739726027397</v>
          </cell>
          <cell r="CT2365">
            <v>9.296739726027397</v>
          </cell>
          <cell r="CU2365">
            <v>0</v>
          </cell>
        </row>
        <row r="2366">
          <cell r="C2366" t="str">
            <v>0262</v>
          </cell>
          <cell r="CK2366">
            <v>0</v>
          </cell>
          <cell r="CL2366">
            <v>0</v>
          </cell>
          <cell r="CM2366">
            <v>0</v>
          </cell>
          <cell r="CN2366">
            <v>0</v>
          </cell>
          <cell r="CO2366">
            <v>0</v>
          </cell>
          <cell r="CP2366">
            <v>0</v>
          </cell>
          <cell r="CQ2366">
            <v>25.05464480874317</v>
          </cell>
          <cell r="CR2366">
            <v>12.561643835616438</v>
          </cell>
          <cell r="CS2366">
            <v>12.561643835616438</v>
          </cell>
          <cell r="CT2366">
            <v>12.561643835616438</v>
          </cell>
          <cell r="CU2366">
            <v>12.561643835616438</v>
          </cell>
        </row>
        <row r="2367">
          <cell r="C2367" t="str">
            <v>0198</v>
          </cell>
          <cell r="CK2367">
            <v>0</v>
          </cell>
          <cell r="CL2367">
            <v>0</v>
          </cell>
          <cell r="CM2367">
            <v>0</v>
          </cell>
          <cell r="CN2367">
            <v>0</v>
          </cell>
          <cell r="CO2367">
            <v>0</v>
          </cell>
          <cell r="CP2367">
            <v>222.29107981220656</v>
          </cell>
          <cell r="CQ2367">
            <v>296.20547945205482</v>
          </cell>
          <cell r="CR2367">
            <v>991.48219178082195</v>
          </cell>
          <cell r="CS2367">
            <v>991.48219178082195</v>
          </cell>
          <cell r="CT2367">
            <v>991.48219178082195</v>
          </cell>
          <cell r="CU2367">
            <v>991.48219178082195</v>
          </cell>
        </row>
        <row r="2368">
          <cell r="C2368" t="str">
            <v>0247</v>
          </cell>
          <cell r="CK2368">
            <v>254.14344262295083</v>
          </cell>
          <cell r="CL2368">
            <v>169.8931506849315</v>
          </cell>
          <cell r="CM2368">
            <v>169.8931506849315</v>
          </cell>
          <cell r="CN2368">
            <v>169.8931506849315</v>
          </cell>
          <cell r="CO2368">
            <v>169.8931506849315</v>
          </cell>
          <cell r="CP2368">
            <v>169.8931506849315</v>
          </cell>
          <cell r="CQ2368">
            <v>169.8931506849315</v>
          </cell>
          <cell r="CR2368">
            <v>169.8931506849315</v>
          </cell>
          <cell r="CS2368">
            <v>169.8931506849315</v>
          </cell>
          <cell r="CT2368">
            <v>169.8931506849315</v>
          </cell>
          <cell r="CU2368">
            <v>0</v>
          </cell>
        </row>
        <row r="2369">
          <cell r="C2369" t="str">
            <v>0211</v>
          </cell>
          <cell r="CK2369">
            <v>0</v>
          </cell>
          <cell r="CL2369">
            <v>69.950413223140501</v>
          </cell>
          <cell r="CM2369">
            <v>26.016438356164382</v>
          </cell>
          <cell r="CN2369">
            <v>23.167123287671235</v>
          </cell>
          <cell r="CO2369">
            <v>23.323287671232876</v>
          </cell>
          <cell r="CP2369">
            <v>23.323287671232876</v>
          </cell>
          <cell r="CQ2369">
            <v>23.323287671232876</v>
          </cell>
          <cell r="CR2369">
            <v>23.323287671232876</v>
          </cell>
          <cell r="CS2369">
            <v>23.323287671232876</v>
          </cell>
          <cell r="CT2369">
            <v>23.323287671232876</v>
          </cell>
          <cell r="CU2369">
            <v>23.323287671232876</v>
          </cell>
        </row>
        <row r="2370">
          <cell r="C2370" t="str">
            <v>0194</v>
          </cell>
          <cell r="CK2370">
            <v>0</v>
          </cell>
          <cell r="CL2370">
            <v>0</v>
          </cell>
          <cell r="CM2370">
            <v>0</v>
          </cell>
          <cell r="CN2370">
            <v>0</v>
          </cell>
          <cell r="CO2370">
            <v>49.583185442649757</v>
          </cell>
          <cell r="CP2370">
            <v>49.435616438356163</v>
          </cell>
          <cell r="CQ2370">
            <v>49.435616438356163</v>
          </cell>
          <cell r="CR2370">
            <v>49.435616438356163</v>
          </cell>
          <cell r="CS2370">
            <v>49.435616438356163</v>
          </cell>
          <cell r="CT2370">
            <v>49.435616438356163</v>
          </cell>
          <cell r="CU2370">
            <v>49.435616438356163</v>
          </cell>
        </row>
        <row r="2371">
          <cell r="C2371" t="str">
            <v>0258</v>
          </cell>
          <cell r="CK2371">
            <v>0</v>
          </cell>
          <cell r="CL2371">
            <v>0</v>
          </cell>
          <cell r="CM2371">
            <v>0</v>
          </cell>
          <cell r="CN2371">
            <v>0</v>
          </cell>
          <cell r="CO2371">
            <v>0</v>
          </cell>
          <cell r="CP2371">
            <v>202.79395604395606</v>
          </cell>
          <cell r="CQ2371">
            <v>269.34794520547945</v>
          </cell>
          <cell r="CR2371">
            <v>291.67945205479452</v>
          </cell>
          <cell r="CS2371">
            <v>300.73698630136988</v>
          </cell>
          <cell r="CT2371">
            <v>358.64931506849314</v>
          </cell>
          <cell r="CU2371">
            <v>275.3041095890411</v>
          </cell>
        </row>
        <row r="2372">
          <cell r="C2372" t="str">
            <v>0257</v>
          </cell>
          <cell r="CK2372">
            <v>0</v>
          </cell>
          <cell r="CL2372">
            <v>0</v>
          </cell>
          <cell r="CM2372">
            <v>0</v>
          </cell>
          <cell r="CN2372">
            <v>0</v>
          </cell>
          <cell r="CO2372">
            <v>0</v>
          </cell>
          <cell r="CP2372">
            <v>0</v>
          </cell>
          <cell r="CQ2372">
            <v>266.13387978142077</v>
          </cell>
          <cell r="CR2372">
            <v>266.86301369863014</v>
          </cell>
          <cell r="CS2372">
            <v>266.86301369863014</v>
          </cell>
          <cell r="CT2372">
            <v>266.86301369863014</v>
          </cell>
          <cell r="CU2372">
            <v>266.86301369863014</v>
          </cell>
        </row>
        <row r="2373">
          <cell r="C2373" t="str">
            <v>0254</v>
          </cell>
          <cell r="CK2373">
            <v>0</v>
          </cell>
          <cell r="CL2373">
            <v>0</v>
          </cell>
          <cell r="CM2373">
            <v>0</v>
          </cell>
          <cell r="CN2373">
            <v>0</v>
          </cell>
          <cell r="CO2373">
            <v>0</v>
          </cell>
          <cell r="CP2373">
            <v>0</v>
          </cell>
          <cell r="CQ2373">
            <v>1611.9166666666667</v>
          </cell>
          <cell r="CR2373">
            <v>1175.7452054794521</v>
          </cell>
          <cell r="CS2373">
            <v>1134.1397260273973</v>
          </cell>
          <cell r="CT2373">
            <v>1094.0082191780823</v>
          </cell>
          <cell r="CU2373">
            <v>1055.2931506849316</v>
          </cell>
        </row>
        <row r="2374">
          <cell r="C2374" t="str">
            <v>0233</v>
          </cell>
          <cell r="CK2374">
            <v>0</v>
          </cell>
          <cell r="CL2374">
            <v>0</v>
          </cell>
          <cell r="CM2374">
            <v>0</v>
          </cell>
          <cell r="CN2374">
            <v>0</v>
          </cell>
          <cell r="CO2374">
            <v>0</v>
          </cell>
          <cell r="CP2374">
            <v>0</v>
          </cell>
          <cell r="CQ2374">
            <v>196.63186813186815</v>
          </cell>
          <cell r="CR2374">
            <v>268.07671232876714</v>
          </cell>
          <cell r="CS2374">
            <v>268.07671232876714</v>
          </cell>
          <cell r="CT2374">
            <v>268.07671232876714</v>
          </cell>
          <cell r="CU2374">
            <v>268.07671232876714</v>
          </cell>
        </row>
        <row r="2375">
          <cell r="C2375" t="str">
            <v>0222</v>
          </cell>
          <cell r="CK2375">
            <v>0</v>
          </cell>
          <cell r="CL2375">
            <v>0</v>
          </cell>
          <cell r="CM2375">
            <v>0</v>
          </cell>
          <cell r="CN2375">
            <v>0</v>
          </cell>
          <cell r="CO2375">
            <v>0</v>
          </cell>
          <cell r="CP2375">
            <v>0</v>
          </cell>
          <cell r="CQ2375">
            <v>0</v>
          </cell>
          <cell r="CR2375">
            <v>409.68767123287671</v>
          </cell>
          <cell r="CS2375">
            <v>409.68767123287671</v>
          </cell>
          <cell r="CT2375">
            <v>409.68767123287671</v>
          </cell>
          <cell r="CU2375">
            <v>409.68767123287671</v>
          </cell>
        </row>
        <row r="2376">
          <cell r="C2376" t="str">
            <v>0248</v>
          </cell>
          <cell r="CK2376">
            <v>0</v>
          </cell>
          <cell r="CL2376">
            <v>0</v>
          </cell>
          <cell r="CM2376">
            <v>0</v>
          </cell>
          <cell r="CN2376">
            <v>0</v>
          </cell>
          <cell r="CO2376">
            <v>0</v>
          </cell>
          <cell r="CP2376">
            <v>0</v>
          </cell>
          <cell r="CQ2376">
            <v>0</v>
          </cell>
          <cell r="CR2376">
            <v>0</v>
          </cell>
          <cell r="CS2376">
            <v>1308.4547945205479</v>
          </cell>
          <cell r="CT2376">
            <v>1308.4547945205479</v>
          </cell>
          <cell r="CU2376">
            <v>1308.4547945205479</v>
          </cell>
        </row>
        <row r="2377">
          <cell r="C2377" t="str">
            <v>0239</v>
          </cell>
          <cell r="CK2377">
            <v>0</v>
          </cell>
          <cell r="CL2377">
            <v>0</v>
          </cell>
          <cell r="CM2377">
            <v>0</v>
          </cell>
          <cell r="CN2377">
            <v>0</v>
          </cell>
          <cell r="CO2377">
            <v>142.38482384823848</v>
          </cell>
          <cell r="CP2377">
            <v>143.94520547945206</v>
          </cell>
          <cell r="CQ2377">
            <v>143.94520547945206</v>
          </cell>
          <cell r="CR2377">
            <v>143.94520547945206</v>
          </cell>
          <cell r="CS2377">
            <v>143.94520547945206</v>
          </cell>
          <cell r="CT2377">
            <v>143.94520547945206</v>
          </cell>
          <cell r="CU2377">
            <v>143.94520547945206</v>
          </cell>
        </row>
        <row r="2378">
          <cell r="C2378" t="str">
            <v>0240</v>
          </cell>
          <cell r="CK2378">
            <v>0</v>
          </cell>
          <cell r="CL2378">
            <v>0</v>
          </cell>
          <cell r="CM2378">
            <v>0</v>
          </cell>
          <cell r="CN2378">
            <v>0</v>
          </cell>
          <cell r="CO2378">
            <v>0</v>
          </cell>
          <cell r="CP2378">
            <v>0</v>
          </cell>
          <cell r="CQ2378">
            <v>314.24087591240874</v>
          </cell>
          <cell r="CR2378">
            <v>235.89589041095891</v>
          </cell>
          <cell r="CS2378">
            <v>235.89589041095891</v>
          </cell>
          <cell r="CT2378">
            <v>235.89589041095891</v>
          </cell>
          <cell r="CU2378">
            <v>235.89589041095891</v>
          </cell>
        </row>
        <row r="2379">
          <cell r="C2379" t="str">
            <v>0232</v>
          </cell>
          <cell r="CK2379">
            <v>0</v>
          </cell>
          <cell r="CL2379">
            <v>0</v>
          </cell>
          <cell r="CM2379">
            <v>0</v>
          </cell>
          <cell r="CN2379">
            <v>0</v>
          </cell>
          <cell r="CO2379">
            <v>0</v>
          </cell>
          <cell r="CP2379">
            <v>0</v>
          </cell>
          <cell r="CQ2379">
            <v>0</v>
          </cell>
          <cell r="CR2379">
            <v>0</v>
          </cell>
          <cell r="CS2379">
            <v>27701.142465753426</v>
          </cell>
          <cell r="CT2379">
            <v>27701.142465753426</v>
          </cell>
          <cell r="CU2379">
            <v>27701.142465753426</v>
          </cell>
        </row>
        <row r="2380">
          <cell r="C2380" t="str">
            <v>0167</v>
          </cell>
          <cell r="CK2380">
            <v>0</v>
          </cell>
          <cell r="CL2380">
            <v>0</v>
          </cell>
          <cell r="CM2380">
            <v>0</v>
          </cell>
          <cell r="CN2380">
            <v>0</v>
          </cell>
          <cell r="CO2380">
            <v>0</v>
          </cell>
          <cell r="CP2380">
            <v>0</v>
          </cell>
          <cell r="CQ2380">
            <v>347.93896713615021</v>
          </cell>
          <cell r="CR2380">
            <v>387.45205479452056</v>
          </cell>
          <cell r="CS2380">
            <v>463.16712328767125</v>
          </cell>
          <cell r="CT2380">
            <v>493.73150684931505</v>
          </cell>
          <cell r="CU2380">
            <v>545.65479452054797</v>
          </cell>
        </row>
        <row r="2381">
          <cell r="C2381" t="str">
            <v>0190</v>
          </cell>
          <cell r="CK2381">
            <v>0</v>
          </cell>
          <cell r="CL2381">
            <v>59.724444444444444</v>
          </cell>
          <cell r="CM2381">
            <v>35.073972602739723</v>
          </cell>
          <cell r="CN2381">
            <v>29.36986301369863</v>
          </cell>
          <cell r="CO2381">
            <v>35.476712328767121</v>
          </cell>
          <cell r="CP2381">
            <v>36.671232876712331</v>
          </cell>
          <cell r="CQ2381">
            <v>36.671232876712331</v>
          </cell>
          <cell r="CR2381">
            <v>36.671232876712331</v>
          </cell>
          <cell r="CS2381">
            <v>36.671232876712331</v>
          </cell>
          <cell r="CT2381">
            <v>36.671232876712331</v>
          </cell>
          <cell r="CU2381">
            <v>36.671232876712331</v>
          </cell>
        </row>
        <row r="2382">
          <cell r="C2382" t="str">
            <v>0205</v>
          </cell>
          <cell r="CK2382">
            <v>0</v>
          </cell>
          <cell r="CL2382">
            <v>0</v>
          </cell>
          <cell r="CM2382">
            <v>26.147783251231527</v>
          </cell>
          <cell r="CN2382">
            <v>66.336986301369862</v>
          </cell>
          <cell r="CO2382">
            <v>85.252054794520546</v>
          </cell>
          <cell r="CP2382">
            <v>111.47945205479452</v>
          </cell>
          <cell r="CQ2382">
            <v>94.610958904109594</v>
          </cell>
          <cell r="CR2382">
            <v>104.14520547945206</v>
          </cell>
          <cell r="CS2382">
            <v>104.14520547945206</v>
          </cell>
          <cell r="CT2382">
            <v>104.14520547945206</v>
          </cell>
          <cell r="CU2382">
            <v>104.14520547945206</v>
          </cell>
        </row>
        <row r="2383">
          <cell r="C2383" t="str">
            <v>0209</v>
          </cell>
          <cell r="CK2383">
            <v>0</v>
          </cell>
          <cell r="CL2383">
            <v>0</v>
          </cell>
          <cell r="CM2383">
            <v>0</v>
          </cell>
          <cell r="CN2383">
            <v>50.151639344262293</v>
          </cell>
          <cell r="CO2383">
            <v>40.523287671232879</v>
          </cell>
          <cell r="CP2383">
            <v>47.673972602739724</v>
          </cell>
          <cell r="CQ2383">
            <v>47.673972602739724</v>
          </cell>
          <cell r="CR2383">
            <v>47.673972602739724</v>
          </cell>
          <cell r="CS2383">
            <v>47.673972602739724</v>
          </cell>
          <cell r="CT2383">
            <v>47.673972602739724</v>
          </cell>
          <cell r="CU2383">
            <v>47.673972602739724</v>
          </cell>
        </row>
        <row r="2384">
          <cell r="C2384" t="str">
            <v>0171</v>
          </cell>
          <cell r="CK2384">
            <v>0</v>
          </cell>
          <cell r="CL2384">
            <v>0</v>
          </cell>
          <cell r="CM2384">
            <v>0</v>
          </cell>
          <cell r="CN2384">
            <v>0</v>
          </cell>
          <cell r="CO2384">
            <v>0</v>
          </cell>
          <cell r="CP2384">
            <v>0</v>
          </cell>
          <cell r="CQ2384">
            <v>394.62545454545455</v>
          </cell>
          <cell r="CR2384">
            <v>528.6958904109589</v>
          </cell>
          <cell r="CS2384">
            <v>825.82739726027398</v>
          </cell>
          <cell r="CT2384">
            <v>968.86575342465756</v>
          </cell>
          <cell r="CU2384">
            <v>1087.0164383561644</v>
          </cell>
        </row>
        <row r="2385">
          <cell r="C2385" t="str">
            <v>0177</v>
          </cell>
          <cell r="CK2385">
            <v>0</v>
          </cell>
          <cell r="CL2385">
            <v>0</v>
          </cell>
          <cell r="CM2385">
            <v>0</v>
          </cell>
          <cell r="CN2385">
            <v>0</v>
          </cell>
          <cell r="CO2385">
            <v>0</v>
          </cell>
          <cell r="CP2385">
            <v>52.634615384615387</v>
          </cell>
          <cell r="CQ2385">
            <v>52.490410958904107</v>
          </cell>
          <cell r="CR2385">
            <v>52.490410958904107</v>
          </cell>
          <cell r="CS2385">
            <v>52.490410958904107</v>
          </cell>
          <cell r="CT2385">
            <v>52.490410958904107</v>
          </cell>
          <cell r="CU2385">
            <v>52.490410958904107</v>
          </cell>
        </row>
        <row r="2386">
          <cell r="C2386" t="str">
            <v>0210</v>
          </cell>
          <cell r="CK2386">
            <v>0</v>
          </cell>
          <cell r="CL2386">
            <v>0</v>
          </cell>
          <cell r="CM2386">
            <v>0</v>
          </cell>
          <cell r="CN2386">
            <v>0</v>
          </cell>
          <cell r="CO2386">
            <v>0</v>
          </cell>
          <cell r="CP2386">
            <v>225.7094972067039</v>
          </cell>
          <cell r="CQ2386">
            <v>121.33150684931506</v>
          </cell>
          <cell r="CR2386">
            <v>121.33150684931506</v>
          </cell>
          <cell r="CS2386">
            <v>121.33150684931506</v>
          </cell>
          <cell r="CT2386">
            <v>121.33150684931506</v>
          </cell>
          <cell r="CU2386">
            <v>121.33150684931506</v>
          </cell>
        </row>
        <row r="2387">
          <cell r="C2387" t="str">
            <v>0216</v>
          </cell>
          <cell r="CK2387">
            <v>0</v>
          </cell>
          <cell r="CL2387">
            <v>0</v>
          </cell>
          <cell r="CM2387">
            <v>0</v>
          </cell>
          <cell r="CN2387">
            <v>24.71063829787234</v>
          </cell>
          <cell r="CO2387">
            <v>26.164383561643834</v>
          </cell>
          <cell r="CP2387">
            <v>29.336986301369862</v>
          </cell>
          <cell r="CQ2387">
            <v>29.336986301369862</v>
          </cell>
          <cell r="CR2387">
            <v>29.336986301369862</v>
          </cell>
          <cell r="CS2387">
            <v>29.336986301369862</v>
          </cell>
          <cell r="CT2387">
            <v>29.336986301369862</v>
          </cell>
          <cell r="CU2387">
            <v>29.336986301369862</v>
          </cell>
        </row>
        <row r="2388">
          <cell r="C2388" t="str">
            <v>0189</v>
          </cell>
          <cell r="CK2388">
            <v>0</v>
          </cell>
          <cell r="CL2388">
            <v>0</v>
          </cell>
          <cell r="CM2388">
            <v>0</v>
          </cell>
          <cell r="CN2388">
            <v>0</v>
          </cell>
          <cell r="CO2388">
            <v>95.243835616438361</v>
          </cell>
          <cell r="CP2388">
            <v>184.04383561643834</v>
          </cell>
          <cell r="CQ2388">
            <v>184.04383561643834</v>
          </cell>
          <cell r="CR2388">
            <v>184.04383561643834</v>
          </cell>
          <cell r="CS2388">
            <v>184.04383561643834</v>
          </cell>
          <cell r="CT2388">
            <v>184.04383561643834</v>
          </cell>
          <cell r="CU2388">
            <v>184.04383561643834</v>
          </cell>
        </row>
        <row r="2389">
          <cell r="C2389" t="str">
            <v>0202</v>
          </cell>
          <cell r="CK2389">
            <v>0</v>
          </cell>
          <cell r="CL2389">
            <v>136.98492462311557</v>
          </cell>
          <cell r="CM2389">
            <v>67.167123287671231</v>
          </cell>
          <cell r="CN2389">
            <v>121.6</v>
          </cell>
          <cell r="CO2389">
            <v>160.98082191780821</v>
          </cell>
          <cell r="CP2389">
            <v>176.76164383561644</v>
          </cell>
          <cell r="CQ2389">
            <v>176.76164383561644</v>
          </cell>
          <cell r="CR2389">
            <v>176.76164383561644</v>
          </cell>
          <cell r="CS2389">
            <v>176.76164383561644</v>
          </cell>
          <cell r="CT2389">
            <v>176.76164383561644</v>
          </cell>
          <cell r="CU2389">
            <v>176.76164383561644</v>
          </cell>
        </row>
        <row r="2390">
          <cell r="C2390" t="str">
            <v>0200</v>
          </cell>
          <cell r="CK2390">
            <v>0</v>
          </cell>
          <cell r="CL2390">
            <v>0</v>
          </cell>
          <cell r="CM2390">
            <v>0</v>
          </cell>
          <cell r="CN2390">
            <v>91.075630252100837</v>
          </cell>
          <cell r="CO2390">
            <v>62.438356164383563</v>
          </cell>
          <cell r="CP2390">
            <v>60.8</v>
          </cell>
          <cell r="CQ2390">
            <v>60.8</v>
          </cell>
          <cell r="CR2390">
            <v>60.8</v>
          </cell>
          <cell r="CS2390">
            <v>60.8</v>
          </cell>
          <cell r="CT2390">
            <v>60.8</v>
          </cell>
          <cell r="CU2390">
            <v>60.8</v>
          </cell>
        </row>
        <row r="2391">
          <cell r="C2391" t="str">
            <v>0207</v>
          </cell>
          <cell r="CK2391">
            <v>0</v>
          </cell>
          <cell r="CL2391">
            <v>0</v>
          </cell>
          <cell r="CM2391">
            <v>0</v>
          </cell>
          <cell r="CN2391">
            <v>0</v>
          </cell>
          <cell r="CO2391">
            <v>31.024896265560166</v>
          </cell>
          <cell r="CP2391">
            <v>22.024657534246575</v>
          </cell>
          <cell r="CQ2391">
            <v>25.671232876712327</v>
          </cell>
          <cell r="CR2391">
            <v>29.336986301369862</v>
          </cell>
          <cell r="CS2391">
            <v>29.336986301369862</v>
          </cell>
          <cell r="CT2391">
            <v>29.336986301369862</v>
          </cell>
          <cell r="CU2391">
            <v>29.336986301369862</v>
          </cell>
        </row>
        <row r="2392">
          <cell r="C2392" t="str">
            <v>0212</v>
          </cell>
          <cell r="CK2392">
            <v>0</v>
          </cell>
          <cell r="CL2392">
            <v>0</v>
          </cell>
          <cell r="CM2392">
            <v>0</v>
          </cell>
          <cell r="CN2392">
            <v>66.953781512605048</v>
          </cell>
          <cell r="CO2392">
            <v>33.476712328767121</v>
          </cell>
          <cell r="CP2392">
            <v>33.824657534246576</v>
          </cell>
          <cell r="CQ2392">
            <v>33.824657534246576</v>
          </cell>
          <cell r="CR2392">
            <v>33.824657534246576</v>
          </cell>
          <cell r="CS2392">
            <v>33.824657534246576</v>
          </cell>
          <cell r="CT2392">
            <v>33.824657534246576</v>
          </cell>
          <cell r="CU2392">
            <v>33.824657534246576</v>
          </cell>
        </row>
        <row r="2393">
          <cell r="C2393" t="str">
            <v>0185</v>
          </cell>
          <cell r="CK2393">
            <v>0</v>
          </cell>
          <cell r="CL2393">
            <v>0</v>
          </cell>
          <cell r="CM2393">
            <v>0</v>
          </cell>
          <cell r="CN2393">
            <v>0</v>
          </cell>
          <cell r="CO2393">
            <v>0</v>
          </cell>
          <cell r="CP2393">
            <v>0</v>
          </cell>
          <cell r="CQ2393">
            <v>15.898531327195149</v>
          </cell>
          <cell r="CR2393">
            <v>15.846575342465753</v>
          </cell>
          <cell r="CS2393">
            <v>15.846575342465753</v>
          </cell>
          <cell r="CT2393">
            <v>15.846575342465753</v>
          </cell>
          <cell r="CU2393">
            <v>15.846575342465753</v>
          </cell>
        </row>
        <row r="2394">
          <cell r="C2394" t="str">
            <v>0196</v>
          </cell>
          <cell r="CK2394">
            <v>0</v>
          </cell>
          <cell r="CL2394">
            <v>0</v>
          </cell>
          <cell r="CM2394">
            <v>0</v>
          </cell>
          <cell r="CN2394">
            <v>0</v>
          </cell>
          <cell r="CO2394">
            <v>0</v>
          </cell>
          <cell r="CP2394">
            <v>0</v>
          </cell>
          <cell r="CQ2394">
            <v>269.80656934306569</v>
          </cell>
          <cell r="CR2394">
            <v>202.53972602739725</v>
          </cell>
          <cell r="CS2394">
            <v>202.53972602739725</v>
          </cell>
          <cell r="CT2394">
            <v>202.53972602739725</v>
          </cell>
          <cell r="CU2394">
            <v>202.53972602739725</v>
          </cell>
        </row>
        <row r="2395">
          <cell r="C2395" t="str">
            <v>0225</v>
          </cell>
          <cell r="CK2395">
            <v>0</v>
          </cell>
          <cell r="CL2395">
            <v>0</v>
          </cell>
          <cell r="CM2395">
            <v>0</v>
          </cell>
          <cell r="CN2395">
            <v>0</v>
          </cell>
          <cell r="CO2395">
            <v>0</v>
          </cell>
          <cell r="CP2395">
            <v>0</v>
          </cell>
          <cell r="CQ2395">
            <v>187.62043795620437</v>
          </cell>
          <cell r="CR2395">
            <v>140.84383561643835</v>
          </cell>
          <cell r="CS2395">
            <v>140.84383561643835</v>
          </cell>
          <cell r="CT2395">
            <v>140.84383561643835</v>
          </cell>
          <cell r="CU2395">
            <v>140.84383561643835</v>
          </cell>
        </row>
        <row r="2396">
          <cell r="C2396" t="str">
            <v>0215</v>
          </cell>
          <cell r="CK2396">
            <v>0</v>
          </cell>
          <cell r="CL2396">
            <v>0</v>
          </cell>
          <cell r="CM2396">
            <v>0</v>
          </cell>
          <cell r="CN2396">
            <v>26.206896551724139</v>
          </cell>
          <cell r="CO2396">
            <v>43.224657534246575</v>
          </cell>
          <cell r="CP2396">
            <v>52.282191780821918</v>
          </cell>
          <cell r="CQ2396">
            <v>56.81095890410959</v>
          </cell>
          <cell r="CR2396">
            <v>56.81095890410959</v>
          </cell>
          <cell r="CS2396">
            <v>56.81095890410959</v>
          </cell>
          <cell r="CT2396">
            <v>56.81095890410959</v>
          </cell>
          <cell r="CU2396">
            <v>56.81095890410959</v>
          </cell>
        </row>
        <row r="2397">
          <cell r="C2397" t="str">
            <v>0204</v>
          </cell>
          <cell r="CK2397">
            <v>0</v>
          </cell>
          <cell r="CL2397">
            <v>0</v>
          </cell>
          <cell r="CM2397">
            <v>0</v>
          </cell>
          <cell r="CN2397">
            <v>0</v>
          </cell>
          <cell r="CO2397">
            <v>0</v>
          </cell>
          <cell r="CP2397">
            <v>0</v>
          </cell>
          <cell r="CQ2397">
            <v>231.97810218978103</v>
          </cell>
          <cell r="CR2397">
            <v>174.14246575342466</v>
          </cell>
          <cell r="CS2397">
            <v>174.14246575342466</v>
          </cell>
          <cell r="CT2397">
            <v>174.14246575342466</v>
          </cell>
          <cell r="CU2397">
            <v>174.14246575342466</v>
          </cell>
        </row>
        <row r="2398">
          <cell r="C2398" t="str">
            <v>0201</v>
          </cell>
          <cell r="CK2398">
            <v>0</v>
          </cell>
          <cell r="CL2398">
            <v>0</v>
          </cell>
          <cell r="CM2398">
            <v>72.124352331606218</v>
          </cell>
          <cell r="CN2398">
            <v>49.794520547945204</v>
          </cell>
          <cell r="CO2398">
            <v>53.682191780821917</v>
          </cell>
          <cell r="CP2398">
            <v>57.750684931506846</v>
          </cell>
          <cell r="CQ2398">
            <v>57.750684931506846</v>
          </cell>
          <cell r="CR2398">
            <v>57.750684931506846</v>
          </cell>
          <cell r="CS2398">
            <v>57.750684931506846</v>
          </cell>
          <cell r="CT2398">
            <v>57.750684931506846</v>
          </cell>
          <cell r="CU2398">
            <v>57.750684931506846</v>
          </cell>
        </row>
        <row r="2399">
          <cell r="C2399" t="str">
            <v>0043</v>
          </cell>
          <cell r="CK2399">
            <v>0</v>
          </cell>
          <cell r="CL2399">
            <v>0</v>
          </cell>
          <cell r="CM2399">
            <v>16.703488372093023</v>
          </cell>
          <cell r="CN2399">
            <v>11.964383561643835</v>
          </cell>
          <cell r="CO2399">
            <v>12.405479452054795</v>
          </cell>
          <cell r="CP2399">
            <v>14.668493150684931</v>
          </cell>
          <cell r="CQ2399">
            <v>76.175342465753431</v>
          </cell>
          <cell r="CR2399">
            <v>76.175342465753431</v>
          </cell>
          <cell r="CS2399">
            <v>76.175342465753431</v>
          </cell>
          <cell r="CT2399">
            <v>76.175342465753431</v>
          </cell>
          <cell r="CU2399">
            <v>76.175342465753431</v>
          </cell>
        </row>
        <row r="2400">
          <cell r="C2400" t="str">
            <v>0180</v>
          </cell>
          <cell r="CK2400">
            <v>0</v>
          </cell>
          <cell r="CL2400">
            <v>0</v>
          </cell>
          <cell r="CM2400">
            <v>0</v>
          </cell>
          <cell r="CN2400">
            <v>20.502732240437158</v>
          </cell>
          <cell r="CO2400">
            <v>42.816438356164383</v>
          </cell>
          <cell r="CP2400">
            <v>66.887671232876713</v>
          </cell>
          <cell r="CQ2400">
            <v>66.887671232876713</v>
          </cell>
          <cell r="CR2400">
            <v>102.21917808219177</v>
          </cell>
          <cell r="CS2400">
            <v>102.21917808219177</v>
          </cell>
          <cell r="CT2400">
            <v>102.21917808219177</v>
          </cell>
          <cell r="CU2400">
            <v>102.21917808219177</v>
          </cell>
        </row>
        <row r="2401">
          <cell r="C2401" t="str">
            <v>0165</v>
          </cell>
          <cell r="CK2401">
            <v>0</v>
          </cell>
          <cell r="CL2401">
            <v>0</v>
          </cell>
          <cell r="CM2401">
            <v>0</v>
          </cell>
          <cell r="CN2401">
            <v>0</v>
          </cell>
          <cell r="CO2401">
            <v>0</v>
          </cell>
          <cell r="CP2401">
            <v>0</v>
          </cell>
          <cell r="CQ2401">
            <v>1571.7314814814815</v>
          </cell>
          <cell r="CR2401">
            <v>531.86575342465756</v>
          </cell>
          <cell r="CS2401">
            <v>591.11506849315072</v>
          </cell>
          <cell r="CT2401">
            <v>643.66301369863015</v>
          </cell>
          <cell r="CU2401">
            <v>690.27123287671236</v>
          </cell>
        </row>
        <row r="2402">
          <cell r="C2402" t="str">
            <v>0251</v>
          </cell>
          <cell r="CK2402">
            <v>0</v>
          </cell>
          <cell r="CL2402">
            <v>0</v>
          </cell>
          <cell r="CM2402">
            <v>0</v>
          </cell>
          <cell r="CN2402">
            <v>17.683481651834814</v>
          </cell>
          <cell r="CO2402">
            <v>17.61917808219178</v>
          </cell>
          <cell r="CP2402">
            <v>17.61917808219178</v>
          </cell>
          <cell r="CQ2402">
            <v>17.61917808219178</v>
          </cell>
          <cell r="CR2402">
            <v>17.61917808219178</v>
          </cell>
          <cell r="CS2402">
            <v>17.61917808219178</v>
          </cell>
          <cell r="CT2402">
            <v>17.61917808219178</v>
          </cell>
          <cell r="CU2402">
            <v>17.61917808219178</v>
          </cell>
        </row>
        <row r="2403">
          <cell r="C2403" t="str">
            <v>0213</v>
          </cell>
          <cell r="CK2403">
            <v>0</v>
          </cell>
          <cell r="CL2403">
            <v>0</v>
          </cell>
          <cell r="CM2403">
            <v>31.89423076923077</v>
          </cell>
          <cell r="CN2403">
            <v>12.627397260273973</v>
          </cell>
          <cell r="CO2403">
            <v>19.613698630136987</v>
          </cell>
          <cell r="CP2403">
            <v>21.523287671232875</v>
          </cell>
          <cell r="CQ2403">
            <v>21.523287671232875</v>
          </cell>
          <cell r="CR2403">
            <v>21.523287671232875</v>
          </cell>
          <cell r="CS2403">
            <v>21.523287671232875</v>
          </cell>
          <cell r="CT2403">
            <v>21.523287671232875</v>
          </cell>
          <cell r="CU2403">
            <v>21.523287671232875</v>
          </cell>
        </row>
        <row r="2404">
          <cell r="C2404" t="str">
            <v>0208</v>
          </cell>
          <cell r="CK2404">
            <v>0</v>
          </cell>
          <cell r="CL2404">
            <v>0</v>
          </cell>
          <cell r="CM2404">
            <v>24.966666666666665</v>
          </cell>
          <cell r="CN2404">
            <v>18.243835616438357</v>
          </cell>
          <cell r="CO2404">
            <v>31.397260273972602</v>
          </cell>
          <cell r="CP2404">
            <v>32.271232876712325</v>
          </cell>
          <cell r="CQ2404">
            <v>32.271232876712325</v>
          </cell>
          <cell r="CR2404">
            <v>32.271232876712325</v>
          </cell>
          <cell r="CS2404">
            <v>32.271232876712325</v>
          </cell>
          <cell r="CT2404">
            <v>32.271232876712325</v>
          </cell>
          <cell r="CU2404">
            <v>32.271232876712325</v>
          </cell>
        </row>
        <row r="2405">
          <cell r="C2405" t="str">
            <v>0206</v>
          </cell>
          <cell r="CK2405">
            <v>0</v>
          </cell>
          <cell r="CL2405">
            <v>0</v>
          </cell>
          <cell r="CM2405">
            <v>38.804020100502512</v>
          </cell>
          <cell r="CN2405">
            <v>53.249315068493154</v>
          </cell>
          <cell r="CO2405">
            <v>52.605479452054794</v>
          </cell>
          <cell r="CP2405">
            <v>56.326027397260276</v>
          </cell>
          <cell r="CQ2405">
            <v>132.75068493150684</v>
          </cell>
          <cell r="CR2405">
            <v>132.75068493150684</v>
          </cell>
          <cell r="CS2405">
            <v>132.75068493150684</v>
          </cell>
          <cell r="CT2405">
            <v>132.75068493150684</v>
          </cell>
          <cell r="CU2405">
            <v>132.75068493150684</v>
          </cell>
        </row>
        <row r="2406">
          <cell r="C2406" t="str">
            <v>0203</v>
          </cell>
          <cell r="CK2406">
            <v>0</v>
          </cell>
          <cell r="CL2406">
            <v>0</v>
          </cell>
          <cell r="CM2406">
            <v>62.775956284153004</v>
          </cell>
          <cell r="CN2406">
            <v>38.597260273972601</v>
          </cell>
          <cell r="CO2406">
            <v>40.901369863013699</v>
          </cell>
          <cell r="CP2406">
            <v>55.008219178082193</v>
          </cell>
          <cell r="CQ2406">
            <v>117.34794520547945</v>
          </cell>
          <cell r="CR2406">
            <v>157.68767123287671</v>
          </cell>
          <cell r="CS2406">
            <v>157.68767123287671</v>
          </cell>
          <cell r="CT2406">
            <v>157.68767123287671</v>
          </cell>
          <cell r="CU2406">
            <v>157.68767123287671</v>
          </cell>
        </row>
        <row r="2407">
          <cell r="C2407" t="str">
            <v>0193</v>
          </cell>
          <cell r="CK2407">
            <v>0</v>
          </cell>
          <cell r="CL2407">
            <v>0</v>
          </cell>
          <cell r="CM2407">
            <v>0</v>
          </cell>
          <cell r="CN2407">
            <v>0</v>
          </cell>
          <cell r="CO2407">
            <v>0</v>
          </cell>
          <cell r="CP2407">
            <v>0</v>
          </cell>
          <cell r="CQ2407">
            <v>15966.498666186015</v>
          </cell>
          <cell r="CR2407">
            <v>15862.142465753424</v>
          </cell>
          <cell r="CS2407">
            <v>15862.142465753424</v>
          </cell>
          <cell r="CT2407">
            <v>15862.142465753424</v>
          </cell>
          <cell r="CU2407">
            <v>15862.142465753424</v>
          </cell>
        </row>
        <row r="2408">
          <cell r="C2408" t="str">
            <v>0187</v>
          </cell>
          <cell r="CK2408">
            <v>0</v>
          </cell>
          <cell r="CL2408">
            <v>4.1190476190476186</v>
          </cell>
          <cell r="CM2408">
            <v>6.5890410958904111</v>
          </cell>
          <cell r="CN2408">
            <v>18.575342465753426</v>
          </cell>
          <cell r="CO2408">
            <v>30.282191780821918</v>
          </cell>
          <cell r="CP2408">
            <v>30.282191780821918</v>
          </cell>
          <cell r="CQ2408">
            <v>39.605479452054794</v>
          </cell>
          <cell r="CR2408">
            <v>43.564383561643837</v>
          </cell>
          <cell r="CS2408">
            <v>32.504109589041093</v>
          </cell>
          <cell r="CT2408">
            <v>35.134246575342466</v>
          </cell>
          <cell r="CU2408">
            <v>35.134246575342466</v>
          </cell>
        </row>
        <row r="2409">
          <cell r="C2409" t="str">
            <v>0197</v>
          </cell>
          <cell r="CK2409">
            <v>0</v>
          </cell>
          <cell r="CL2409">
            <v>0</v>
          </cell>
          <cell r="CM2409">
            <v>0</v>
          </cell>
          <cell r="CN2409">
            <v>0</v>
          </cell>
          <cell r="CO2409">
            <v>0</v>
          </cell>
          <cell r="CP2409">
            <v>0</v>
          </cell>
          <cell r="CQ2409">
            <v>101.5036496350365</v>
          </cell>
          <cell r="CR2409">
            <v>76.197260273972603</v>
          </cell>
          <cell r="CS2409">
            <v>76.197260273972603</v>
          </cell>
          <cell r="CT2409">
            <v>76.197260273972603</v>
          </cell>
          <cell r="CU2409">
            <v>76.197260273972603</v>
          </cell>
        </row>
        <row r="2410">
          <cell r="C2410" t="str">
            <v>0199</v>
          </cell>
          <cell r="CK2410">
            <v>0</v>
          </cell>
          <cell r="CL2410">
            <v>64.74146341463414</v>
          </cell>
          <cell r="CM2410">
            <v>14.901369863013699</v>
          </cell>
          <cell r="CN2410">
            <v>60.367123287671234</v>
          </cell>
          <cell r="CO2410">
            <v>87.090410958904116</v>
          </cell>
          <cell r="CP2410">
            <v>87.054794520547944</v>
          </cell>
          <cell r="CQ2410">
            <v>87.054794520547944</v>
          </cell>
          <cell r="CR2410">
            <v>87.054794520547944</v>
          </cell>
          <cell r="CS2410">
            <v>87.054794520547944</v>
          </cell>
          <cell r="CT2410">
            <v>87.054794520547944</v>
          </cell>
          <cell r="CU2410">
            <v>87.054794520547944</v>
          </cell>
        </row>
        <row r="2411">
          <cell r="C2411" t="str">
            <v>0176</v>
          </cell>
          <cell r="CK2411">
            <v>0</v>
          </cell>
          <cell r="CL2411">
            <v>0</v>
          </cell>
          <cell r="CM2411">
            <v>0</v>
          </cell>
          <cell r="CN2411">
            <v>0</v>
          </cell>
          <cell r="CO2411">
            <v>0</v>
          </cell>
          <cell r="CP2411">
            <v>425.12396694214874</v>
          </cell>
          <cell r="CQ2411">
            <v>553.75068493150684</v>
          </cell>
          <cell r="CR2411">
            <v>730.72328767123292</v>
          </cell>
          <cell r="CS2411">
            <v>905.86027397260273</v>
          </cell>
          <cell r="CT2411">
            <v>953.27671232876708</v>
          </cell>
          <cell r="CU2411">
            <v>960.32054794520548</v>
          </cell>
        </row>
        <row r="2412">
          <cell r="C2412" t="str">
            <v>0235</v>
          </cell>
          <cell r="CK2412">
            <v>0</v>
          </cell>
          <cell r="CL2412">
            <v>0</v>
          </cell>
          <cell r="CM2412">
            <v>0</v>
          </cell>
          <cell r="CN2412">
            <v>0</v>
          </cell>
          <cell r="CO2412">
            <v>0</v>
          </cell>
          <cell r="CP2412">
            <v>0</v>
          </cell>
          <cell r="CQ2412">
            <v>2.4983606557377049</v>
          </cell>
          <cell r="CR2412">
            <v>2.506849315068493</v>
          </cell>
          <cell r="CS2412">
            <v>2.506849315068493</v>
          </cell>
          <cell r="CT2412">
            <v>2.506849315068493</v>
          </cell>
          <cell r="CU2412">
            <v>2.506849315068493</v>
          </cell>
        </row>
        <row r="2413">
          <cell r="C2413" t="str">
            <v>0253</v>
          </cell>
          <cell r="CK2413">
            <v>0</v>
          </cell>
          <cell r="CL2413">
            <v>0</v>
          </cell>
          <cell r="CM2413">
            <v>134.42307692307693</v>
          </cell>
          <cell r="CN2413">
            <v>36.821917808219176</v>
          </cell>
          <cell r="CO2413">
            <v>36.31232876712329</v>
          </cell>
          <cell r="CP2413">
            <v>37.627397260273973</v>
          </cell>
          <cell r="CQ2413">
            <v>36.632876712328766</v>
          </cell>
          <cell r="CR2413">
            <v>35.660273972602738</v>
          </cell>
          <cell r="CS2413">
            <v>35.073972602739723</v>
          </cell>
          <cell r="CT2413">
            <v>35.073972602739723</v>
          </cell>
          <cell r="CU2413">
            <v>35.073972602739723</v>
          </cell>
        </row>
        <row r="2414">
          <cell r="C2414" t="str">
            <v>0157</v>
          </cell>
          <cell r="CK2414">
            <v>0</v>
          </cell>
          <cell r="CL2414">
            <v>0</v>
          </cell>
          <cell r="CM2414">
            <v>0</v>
          </cell>
          <cell r="CN2414">
            <v>0</v>
          </cell>
          <cell r="CO2414">
            <v>0</v>
          </cell>
          <cell r="CP2414">
            <v>2.9421487603305785</v>
          </cell>
          <cell r="CQ2414">
            <v>2.9287671232876713</v>
          </cell>
          <cell r="CR2414">
            <v>2.9287671232876713</v>
          </cell>
          <cell r="CS2414">
            <v>2.9287671232876713</v>
          </cell>
          <cell r="CT2414">
            <v>2.9287671232876713</v>
          </cell>
          <cell r="CU2414">
            <v>2.9287671232876713</v>
          </cell>
        </row>
        <row r="2415">
          <cell r="C2415" t="str">
            <v>0156</v>
          </cell>
          <cell r="CK2415">
            <v>0</v>
          </cell>
          <cell r="CL2415">
            <v>0</v>
          </cell>
          <cell r="CM2415">
            <v>0</v>
          </cell>
          <cell r="CN2415">
            <v>0</v>
          </cell>
          <cell r="CO2415">
            <v>0</v>
          </cell>
          <cell r="CP2415">
            <v>5.2</v>
          </cell>
          <cell r="CQ2415">
            <v>5.1424657534246574</v>
          </cell>
          <cell r="CR2415">
            <v>5.1424657534246574</v>
          </cell>
          <cell r="CS2415">
            <v>5.1424657534246574</v>
          </cell>
          <cell r="CT2415">
            <v>5.1424657534246574</v>
          </cell>
          <cell r="CU2415">
            <v>5.1424657534246574</v>
          </cell>
        </row>
        <row r="2416">
          <cell r="C2416" t="str">
            <v>0242</v>
          </cell>
          <cell r="CK2416">
            <v>0</v>
          </cell>
          <cell r="CL2416">
            <v>0</v>
          </cell>
          <cell r="CM2416">
            <v>0</v>
          </cell>
          <cell r="CN2416">
            <v>114.51183431952663</v>
          </cell>
          <cell r="CO2416">
            <v>116.6</v>
          </cell>
          <cell r="CP2416">
            <v>116.6</v>
          </cell>
          <cell r="CQ2416">
            <v>116.6</v>
          </cell>
          <cell r="CR2416">
            <v>116.6</v>
          </cell>
          <cell r="CS2416">
            <v>116.6</v>
          </cell>
          <cell r="CT2416">
            <v>116.6</v>
          </cell>
          <cell r="CU2416">
            <v>116.6</v>
          </cell>
        </row>
        <row r="2417">
          <cell r="C2417" t="str">
            <v>0237</v>
          </cell>
          <cell r="CK2417">
            <v>0</v>
          </cell>
          <cell r="CL2417">
            <v>0</v>
          </cell>
          <cell r="CM2417">
            <v>0</v>
          </cell>
          <cell r="CN2417">
            <v>0</v>
          </cell>
          <cell r="CO2417">
            <v>0</v>
          </cell>
          <cell r="CP2417">
            <v>18.876712328767123</v>
          </cell>
          <cell r="CQ2417">
            <v>18.876712328767123</v>
          </cell>
          <cell r="CR2417">
            <v>18.876712328767123</v>
          </cell>
          <cell r="CS2417">
            <v>18.876712328767123</v>
          </cell>
          <cell r="CT2417">
            <v>18.876712328767123</v>
          </cell>
          <cell r="CU2417">
            <v>18.876712328767123</v>
          </cell>
        </row>
        <row r="2418">
          <cell r="C2418" t="str">
            <v>0249</v>
          </cell>
          <cell r="CK2418">
            <v>0</v>
          </cell>
          <cell r="CL2418">
            <v>0</v>
          </cell>
          <cell r="CM2418">
            <v>0</v>
          </cell>
          <cell r="CN2418">
            <v>0</v>
          </cell>
          <cell r="CO2418">
            <v>0</v>
          </cell>
          <cell r="CP2418">
            <v>42.423423423423422</v>
          </cell>
          <cell r="CQ2418">
            <v>85.515068493150679</v>
          </cell>
          <cell r="CR2418">
            <v>99.989041095890414</v>
          </cell>
          <cell r="CS2418">
            <v>99.989041095890414</v>
          </cell>
          <cell r="CT2418">
            <v>99.989041095890414</v>
          </cell>
          <cell r="CU2418">
            <v>99.989041095890414</v>
          </cell>
        </row>
        <row r="2419">
          <cell r="C2419" t="str">
            <v>0065</v>
          </cell>
          <cell r="CK2419">
            <v>0</v>
          </cell>
          <cell r="CL2419">
            <v>0</v>
          </cell>
          <cell r="CM2419">
            <v>11.935960591133005</v>
          </cell>
          <cell r="CN2419">
            <v>27.958904109589042</v>
          </cell>
          <cell r="CO2419">
            <v>16.210958904109589</v>
          </cell>
          <cell r="CP2419">
            <v>38.136986301369866</v>
          </cell>
          <cell r="CQ2419">
            <v>38.136986301369866</v>
          </cell>
          <cell r="CR2419">
            <v>38.136986301369866</v>
          </cell>
          <cell r="CS2419">
            <v>38.136986301369866</v>
          </cell>
          <cell r="CT2419">
            <v>38.136986301369866</v>
          </cell>
          <cell r="CU2419">
            <v>38.136986301369866</v>
          </cell>
        </row>
        <row r="2420">
          <cell r="C2420" t="str">
            <v>0181</v>
          </cell>
          <cell r="CK2420">
            <v>0</v>
          </cell>
          <cell r="CL2420">
            <v>0</v>
          </cell>
          <cell r="CM2420">
            <v>32.422594142259413</v>
          </cell>
          <cell r="CN2420">
            <v>30.589041095890412</v>
          </cell>
          <cell r="CO2420">
            <v>30.002739726027396</v>
          </cell>
          <cell r="CP2420">
            <v>35.909589041095892</v>
          </cell>
          <cell r="CQ2420">
            <v>35.909589041095892</v>
          </cell>
          <cell r="CR2420">
            <v>35.909589041095892</v>
          </cell>
          <cell r="CS2420">
            <v>35.909589041095892</v>
          </cell>
          <cell r="CT2420">
            <v>35.909589041095892</v>
          </cell>
          <cell r="CU2420">
            <v>35.909589041095892</v>
          </cell>
        </row>
        <row r="2421">
          <cell r="C2421" t="str">
            <v>0179</v>
          </cell>
          <cell r="CK2421">
            <v>0</v>
          </cell>
          <cell r="CL2421">
            <v>48.191111111111113</v>
          </cell>
          <cell r="CM2421">
            <v>33.863013698630134</v>
          </cell>
          <cell r="CN2421">
            <v>33.041095890410958</v>
          </cell>
          <cell r="CO2421">
            <v>30.306849315068494</v>
          </cell>
          <cell r="CP2421">
            <v>33.005479452054793</v>
          </cell>
          <cell r="CQ2421">
            <v>33.005479452054793</v>
          </cell>
          <cell r="CR2421">
            <v>33.005479452054793</v>
          </cell>
          <cell r="CS2421">
            <v>33.005479452054793</v>
          </cell>
          <cell r="CT2421">
            <v>33.005479452054793</v>
          </cell>
          <cell r="CU2421">
            <v>33.005479452054793</v>
          </cell>
        </row>
        <row r="2422">
          <cell r="C2422" t="str">
            <v>0183</v>
          </cell>
          <cell r="CK2422">
            <v>173.02631578947367</v>
          </cell>
          <cell r="CL2422">
            <v>110.2904109589041</v>
          </cell>
          <cell r="CM2422">
            <v>120.56712328767124</v>
          </cell>
          <cell r="CN2422">
            <v>93.117808219178087</v>
          </cell>
          <cell r="CO2422">
            <v>97.104109589041101</v>
          </cell>
          <cell r="CP2422">
            <v>218.46301369863014</v>
          </cell>
          <cell r="CQ2422">
            <v>261.76164383561644</v>
          </cell>
          <cell r="CR2422">
            <v>275.95342465753424</v>
          </cell>
          <cell r="CS2422">
            <v>316.38904109589043</v>
          </cell>
          <cell r="CT2422">
            <v>297.71232876712327</v>
          </cell>
          <cell r="CU2422">
            <v>0</v>
          </cell>
        </row>
        <row r="2423">
          <cell r="C2423" t="str">
            <v>0164</v>
          </cell>
          <cell r="CK2423">
            <v>0</v>
          </cell>
          <cell r="CL2423">
            <v>0</v>
          </cell>
          <cell r="CM2423">
            <v>0</v>
          </cell>
          <cell r="CN2423">
            <v>0</v>
          </cell>
          <cell r="CO2423">
            <v>2051.0246575342467</v>
          </cell>
          <cell r="CP2423">
            <v>2977.860273972603</v>
          </cell>
          <cell r="CQ2423">
            <v>3739.6164383561645</v>
          </cell>
          <cell r="CR2423">
            <v>3386.7205479452055</v>
          </cell>
          <cell r="CS2423">
            <v>3069.0027397260274</v>
          </cell>
          <cell r="CT2423">
            <v>2782.9589041095892</v>
          </cell>
          <cell r="CU2423">
            <v>2525.4301369863015</v>
          </cell>
        </row>
        <row r="2424">
          <cell r="C2424" t="str">
            <v>0178</v>
          </cell>
          <cell r="CK2424">
            <v>0</v>
          </cell>
          <cell r="CL2424">
            <v>0</v>
          </cell>
          <cell r="CM2424">
            <v>0</v>
          </cell>
          <cell r="CN2424">
            <v>117.33582089552239</v>
          </cell>
          <cell r="CO2424">
            <v>72.432876712328763</v>
          </cell>
          <cell r="CP2424">
            <v>86.104109589041101</v>
          </cell>
          <cell r="CQ2424">
            <v>158.41917808219179</v>
          </cell>
          <cell r="CR2424">
            <v>158.41917808219179</v>
          </cell>
          <cell r="CS2424">
            <v>158.41917808219179</v>
          </cell>
          <cell r="CT2424">
            <v>158.41917808219179</v>
          </cell>
          <cell r="CU2424">
            <v>158.41917808219179</v>
          </cell>
        </row>
        <row r="2425">
          <cell r="C2425" t="str">
            <v>0170</v>
          </cell>
          <cell r="CK2425">
            <v>0</v>
          </cell>
          <cell r="CL2425">
            <v>0</v>
          </cell>
          <cell r="CM2425">
            <v>0</v>
          </cell>
          <cell r="CN2425">
            <v>0</v>
          </cell>
          <cell r="CO2425">
            <v>0</v>
          </cell>
          <cell r="CP2425">
            <v>0</v>
          </cell>
          <cell r="CQ2425">
            <v>369.91240875912411</v>
          </cell>
          <cell r="CR2425">
            <v>303.89315068493153</v>
          </cell>
          <cell r="CS2425">
            <v>329.08219178082192</v>
          </cell>
          <cell r="CT2425">
            <v>352.74520547945207</v>
          </cell>
          <cell r="CU2425">
            <v>375.64383561643837</v>
          </cell>
        </row>
        <row r="2426">
          <cell r="C2426" t="str">
            <v>0112</v>
          </cell>
          <cell r="CK2426">
            <v>0</v>
          </cell>
          <cell r="CL2426">
            <v>0</v>
          </cell>
          <cell r="CM2426">
            <v>0</v>
          </cell>
          <cell r="CN2426">
            <v>0</v>
          </cell>
          <cell r="CO2426">
            <v>15.868852459016393</v>
          </cell>
          <cell r="CP2426">
            <v>32.849315068493148</v>
          </cell>
          <cell r="CQ2426">
            <v>32.849315068493148</v>
          </cell>
          <cell r="CR2426">
            <v>32.849315068493148</v>
          </cell>
          <cell r="CS2426">
            <v>32.849315068493148</v>
          </cell>
          <cell r="CT2426">
            <v>32.849315068493148</v>
          </cell>
          <cell r="CU2426">
            <v>32.849315068493148</v>
          </cell>
        </row>
        <row r="2427">
          <cell r="C2427" t="str">
            <v>0228</v>
          </cell>
          <cell r="CK2427">
            <v>0</v>
          </cell>
          <cell r="CL2427">
            <v>0</v>
          </cell>
          <cell r="CM2427">
            <v>279.09909909909908</v>
          </cell>
          <cell r="CN2427">
            <v>301.81095890410961</v>
          </cell>
          <cell r="CO2427">
            <v>433.84109589041094</v>
          </cell>
          <cell r="CP2427">
            <v>580.74246575342465</v>
          </cell>
          <cell r="CQ2427">
            <v>580.74246575342465</v>
          </cell>
          <cell r="CR2427">
            <v>580.74246575342465</v>
          </cell>
          <cell r="CS2427">
            <v>580.74246575342465</v>
          </cell>
          <cell r="CT2427">
            <v>580.74246575342465</v>
          </cell>
          <cell r="CU2427">
            <v>580.74246575342465</v>
          </cell>
        </row>
        <row r="2428">
          <cell r="C2428" t="str">
            <v>0227</v>
          </cell>
          <cell r="CK2428">
            <v>0</v>
          </cell>
          <cell r="CL2428">
            <v>0</v>
          </cell>
          <cell r="CM2428">
            <v>0</v>
          </cell>
          <cell r="CN2428">
            <v>0</v>
          </cell>
          <cell r="CO2428">
            <v>0</v>
          </cell>
          <cell r="CP2428">
            <v>0</v>
          </cell>
          <cell r="CQ2428">
            <v>46.658135440374458</v>
          </cell>
          <cell r="CR2428">
            <v>46.512328767123286</v>
          </cell>
          <cell r="CS2428">
            <v>46.512328767123286</v>
          </cell>
          <cell r="CT2428">
            <v>46.512328767123286</v>
          </cell>
          <cell r="CU2428">
            <v>46.512328767123286</v>
          </cell>
        </row>
        <row r="2429">
          <cell r="C2429" t="str">
            <v>0231</v>
          </cell>
          <cell r="CK2429">
            <v>0</v>
          </cell>
          <cell r="CL2429">
            <v>101.73770491803279</v>
          </cell>
          <cell r="CM2429">
            <v>124.46575342465754</v>
          </cell>
          <cell r="CN2429">
            <v>143.92876712328768</v>
          </cell>
          <cell r="CO2429">
            <v>156.70958904109588</v>
          </cell>
          <cell r="CP2429">
            <v>178.6</v>
          </cell>
          <cell r="CQ2429">
            <v>197.40273972602739</v>
          </cell>
          <cell r="CR2429">
            <v>197.40273972602739</v>
          </cell>
          <cell r="CS2429">
            <v>90.553424657534251</v>
          </cell>
          <cell r="CT2429">
            <v>44.449315068493149</v>
          </cell>
          <cell r="CU2429">
            <v>46.723287671232875</v>
          </cell>
        </row>
        <row r="2430">
          <cell r="C2430" t="str">
            <v>0163</v>
          </cell>
          <cell r="CK2430">
            <v>0</v>
          </cell>
          <cell r="CL2430">
            <v>0</v>
          </cell>
          <cell r="CM2430">
            <v>0</v>
          </cell>
          <cell r="CN2430">
            <v>0</v>
          </cell>
          <cell r="CO2430">
            <v>0</v>
          </cell>
          <cell r="CP2430">
            <v>226.80219780219781</v>
          </cell>
          <cell r="CQ2430">
            <v>57.597260273972601</v>
          </cell>
          <cell r="CR2430">
            <v>57.597260273972601</v>
          </cell>
          <cell r="CS2430">
            <v>57.597260273972601</v>
          </cell>
          <cell r="CT2430">
            <v>57.597260273972601</v>
          </cell>
          <cell r="CU2430">
            <v>57.597260273972601</v>
          </cell>
        </row>
        <row r="2431">
          <cell r="C2431" t="str">
            <v>0161</v>
          </cell>
          <cell r="CK2431">
            <v>0</v>
          </cell>
          <cell r="CL2431">
            <v>0</v>
          </cell>
          <cell r="CM2431">
            <v>0</v>
          </cell>
          <cell r="CN2431">
            <v>0</v>
          </cell>
          <cell r="CO2431">
            <v>0</v>
          </cell>
          <cell r="CP2431">
            <v>0</v>
          </cell>
          <cell r="CQ2431">
            <v>226.80327868852459</v>
          </cell>
          <cell r="CR2431">
            <v>227.42465753424656</v>
          </cell>
          <cell r="CS2431">
            <v>227.42465753424656</v>
          </cell>
          <cell r="CT2431">
            <v>227.42465753424656</v>
          </cell>
          <cell r="CU2431">
            <v>227.42465753424656</v>
          </cell>
        </row>
        <row r="2432">
          <cell r="C2432" t="str">
            <v>0162</v>
          </cell>
          <cell r="CK2432">
            <v>0</v>
          </cell>
          <cell r="CL2432">
            <v>0</v>
          </cell>
          <cell r="CM2432">
            <v>0</v>
          </cell>
          <cell r="CN2432">
            <v>0</v>
          </cell>
          <cell r="CO2432">
            <v>0</v>
          </cell>
          <cell r="CP2432">
            <v>0</v>
          </cell>
          <cell r="CQ2432">
            <v>404.24316939890713</v>
          </cell>
          <cell r="CR2432">
            <v>405.35068493150686</v>
          </cell>
          <cell r="CS2432">
            <v>405.35068493150686</v>
          </cell>
          <cell r="CT2432">
            <v>405.35068493150686</v>
          </cell>
          <cell r="CU2432">
            <v>405.35068493150686</v>
          </cell>
        </row>
        <row r="2433">
          <cell r="C2433" t="str">
            <v>0186</v>
          </cell>
          <cell r="CK2433">
            <v>0</v>
          </cell>
          <cell r="CL2433">
            <v>0</v>
          </cell>
          <cell r="CM2433">
            <v>0</v>
          </cell>
          <cell r="CN2433">
            <v>0</v>
          </cell>
          <cell r="CO2433">
            <v>43.30684931506849</v>
          </cell>
          <cell r="CP2433">
            <v>57.742465753424661</v>
          </cell>
          <cell r="CQ2433">
            <v>57.742465753424661</v>
          </cell>
          <cell r="CR2433">
            <v>57.742465753424661</v>
          </cell>
          <cell r="CS2433">
            <v>57.742465753424661</v>
          </cell>
          <cell r="CT2433">
            <v>57.742465753424661</v>
          </cell>
          <cell r="CU2433">
            <v>57.742465753424661</v>
          </cell>
        </row>
        <row r="2434">
          <cell r="C2434" t="str">
            <v>0150</v>
          </cell>
          <cell r="CK2434">
            <v>0</v>
          </cell>
          <cell r="CL2434">
            <v>0</v>
          </cell>
          <cell r="CM2434">
            <v>0</v>
          </cell>
          <cell r="CN2434">
            <v>0</v>
          </cell>
          <cell r="CO2434">
            <v>0</v>
          </cell>
          <cell r="CP2434">
            <v>332.21153846153845</v>
          </cell>
          <cell r="CQ2434">
            <v>331.30136986301369</v>
          </cell>
          <cell r="CR2434">
            <v>331.30136986301369</v>
          </cell>
          <cell r="CS2434">
            <v>331.30136986301369</v>
          </cell>
          <cell r="CT2434">
            <v>331.30136986301369</v>
          </cell>
          <cell r="CU2434">
            <v>331.30136986301369</v>
          </cell>
        </row>
        <row r="2435">
          <cell r="C2435" t="str">
            <v>0218</v>
          </cell>
          <cell r="CK2435">
            <v>0</v>
          </cell>
          <cell r="CL2435">
            <v>0</v>
          </cell>
          <cell r="CM2435">
            <v>0</v>
          </cell>
          <cell r="CN2435">
            <v>0</v>
          </cell>
          <cell r="CO2435">
            <v>0</v>
          </cell>
          <cell r="CP2435">
            <v>0</v>
          </cell>
          <cell r="CQ2435">
            <v>9.615384615384615</v>
          </cell>
          <cell r="CR2435">
            <v>9.5890410958904102</v>
          </cell>
          <cell r="CS2435">
            <v>9.5890410958904102</v>
          </cell>
          <cell r="CT2435">
            <v>9.5890410958904102</v>
          </cell>
          <cell r="CU2435">
            <v>9.5890410958904102</v>
          </cell>
        </row>
        <row r="2436">
          <cell r="C2436" t="str">
            <v>0147</v>
          </cell>
          <cell r="CK2436">
            <v>0</v>
          </cell>
          <cell r="CL2436">
            <v>0</v>
          </cell>
          <cell r="CM2436">
            <v>0</v>
          </cell>
          <cell r="CN2436">
            <v>0</v>
          </cell>
          <cell r="CO2436">
            <v>0</v>
          </cell>
          <cell r="CP2436">
            <v>338.46917582417581</v>
          </cell>
          <cell r="CQ2436">
            <v>300.92032876712329</v>
          </cell>
          <cell r="CR2436">
            <v>271.72923287671233</v>
          </cell>
          <cell r="CS2436">
            <v>247.31487671232875</v>
          </cell>
          <cell r="CT2436">
            <v>227.67726027397259</v>
          </cell>
          <cell r="CU2436">
            <v>210.69334246575343</v>
          </cell>
        </row>
        <row r="2437">
          <cell r="C2437" t="str">
            <v>0142</v>
          </cell>
          <cell r="CK2437">
            <v>0</v>
          </cell>
          <cell r="CL2437">
            <v>0</v>
          </cell>
          <cell r="CM2437">
            <v>0</v>
          </cell>
          <cell r="CN2437">
            <v>0</v>
          </cell>
          <cell r="CO2437">
            <v>0</v>
          </cell>
          <cell r="CP2437">
            <v>0</v>
          </cell>
          <cell r="CQ2437">
            <v>147.90909090909091</v>
          </cell>
          <cell r="CR2437">
            <v>160.46575342465752</v>
          </cell>
          <cell r="CS2437">
            <v>160.46575342465752</v>
          </cell>
          <cell r="CT2437">
            <v>160.46575342465752</v>
          </cell>
          <cell r="CU2437">
            <v>160.46575342465752</v>
          </cell>
        </row>
        <row r="2438">
          <cell r="C2438" t="str">
            <v>0152</v>
          </cell>
          <cell r="CK2438">
            <v>0</v>
          </cell>
          <cell r="CL2438">
            <v>2000</v>
          </cell>
          <cell r="CM2438">
            <v>2931.5068493150684</v>
          </cell>
          <cell r="CN2438">
            <v>3808.2191780821918</v>
          </cell>
          <cell r="CO2438">
            <v>2876.7123287671234</v>
          </cell>
          <cell r="CP2438">
            <v>2356.1643835616437</v>
          </cell>
          <cell r="CQ2438">
            <v>1780.8219178082193</v>
          </cell>
          <cell r="CR2438">
            <v>1397.2602739726028</v>
          </cell>
          <cell r="CS2438">
            <v>1205.4794520547946</v>
          </cell>
          <cell r="CT2438">
            <v>1041.0958904109589</v>
          </cell>
          <cell r="CU2438">
            <v>739.72602739726028</v>
          </cell>
        </row>
        <row r="2439">
          <cell r="C2439" t="str">
            <v>0141</v>
          </cell>
          <cell r="CK2439">
            <v>0</v>
          </cell>
          <cell r="CL2439">
            <v>0</v>
          </cell>
          <cell r="CM2439">
            <v>0</v>
          </cell>
          <cell r="CN2439">
            <v>0</v>
          </cell>
          <cell r="CO2439">
            <v>0</v>
          </cell>
          <cell r="CP2439">
            <v>0</v>
          </cell>
          <cell r="CQ2439">
            <v>172.43243243243242</v>
          </cell>
          <cell r="CR2439">
            <v>188.76712328767124</v>
          </cell>
          <cell r="CS2439">
            <v>471.91780821917808</v>
          </cell>
          <cell r="CT2439">
            <v>471.91780821917808</v>
          </cell>
          <cell r="CU2439">
            <v>471.91780821917808</v>
          </cell>
        </row>
        <row r="2440">
          <cell r="C2440" t="str">
            <v>0195</v>
          </cell>
          <cell r="CK2440">
            <v>0</v>
          </cell>
          <cell r="CL2440">
            <v>0</v>
          </cell>
          <cell r="CM2440">
            <v>37.490410958904107</v>
          </cell>
          <cell r="CN2440">
            <v>40.019178082191779</v>
          </cell>
          <cell r="CO2440">
            <v>40.701369863013696</v>
          </cell>
          <cell r="CP2440">
            <v>40.408219178082192</v>
          </cell>
          <cell r="CQ2440">
            <v>40.843835616438355</v>
          </cell>
          <cell r="CR2440">
            <v>40.843835616438355</v>
          </cell>
          <cell r="CS2440">
            <v>40.843835616438355</v>
          </cell>
          <cell r="CT2440">
            <v>40.843835616438355</v>
          </cell>
          <cell r="CU2440">
            <v>40.843835616438355</v>
          </cell>
        </row>
        <row r="2441">
          <cell r="C2441" t="str">
            <v>0047</v>
          </cell>
          <cell r="CK2441">
            <v>0</v>
          </cell>
          <cell r="CL2441">
            <v>0</v>
          </cell>
          <cell r="CM2441">
            <v>0</v>
          </cell>
          <cell r="CN2441">
            <v>0</v>
          </cell>
          <cell r="CO2441">
            <v>66.512328767123293</v>
          </cell>
          <cell r="CP2441">
            <v>66.512328767123293</v>
          </cell>
          <cell r="CQ2441">
            <v>66.512328767123293</v>
          </cell>
          <cell r="CR2441">
            <v>66.512328767123293</v>
          </cell>
          <cell r="CS2441">
            <v>66.512328767123293</v>
          </cell>
          <cell r="CT2441">
            <v>66.512328767123293</v>
          </cell>
          <cell r="CU2441">
            <v>66.512328767123293</v>
          </cell>
        </row>
        <row r="2442">
          <cell r="C2442" t="str">
            <v>0173</v>
          </cell>
          <cell r="CK2442">
            <v>0</v>
          </cell>
          <cell r="CL2442">
            <v>0</v>
          </cell>
          <cell r="CM2442">
            <v>0</v>
          </cell>
          <cell r="CN2442">
            <v>0</v>
          </cell>
          <cell r="CO2442">
            <v>0</v>
          </cell>
          <cell r="CP2442">
            <v>0</v>
          </cell>
          <cell r="CQ2442">
            <v>11.008695652173913</v>
          </cell>
          <cell r="CR2442">
            <v>27.613698630136987</v>
          </cell>
          <cell r="CS2442">
            <v>28.994520547945207</v>
          </cell>
          <cell r="CT2442">
            <v>30.443835616438356</v>
          </cell>
          <cell r="CU2442">
            <v>31.967123287671232</v>
          </cell>
        </row>
        <row r="2443">
          <cell r="C2443" t="str">
            <v>0137</v>
          </cell>
          <cell r="CK2443">
            <v>0</v>
          </cell>
          <cell r="CL2443">
            <v>0</v>
          </cell>
          <cell r="CM2443">
            <v>0</v>
          </cell>
          <cell r="CN2443">
            <v>0</v>
          </cell>
          <cell r="CO2443">
            <v>274.63934426229508</v>
          </cell>
          <cell r="CP2443">
            <v>357.74794520547943</v>
          </cell>
          <cell r="CQ2443">
            <v>432.26575342465753</v>
          </cell>
          <cell r="CR2443">
            <v>499.69041095890412</v>
          </cell>
          <cell r="CS2443">
            <v>560.70136986301372</v>
          </cell>
          <cell r="CT2443">
            <v>615.90410958904113</v>
          </cell>
          <cell r="CU2443">
            <v>665.8547945205479</v>
          </cell>
        </row>
        <row r="2444">
          <cell r="C2444" t="str">
            <v>0174</v>
          </cell>
          <cell r="CK2444">
            <v>0</v>
          </cell>
          <cell r="CL2444">
            <v>0</v>
          </cell>
          <cell r="CM2444">
            <v>21.864864864864863</v>
          </cell>
          <cell r="CN2444">
            <v>37.857534246575341</v>
          </cell>
          <cell r="CO2444">
            <v>38.090410958904108</v>
          </cell>
          <cell r="CP2444">
            <v>36.682191780821917</v>
          </cell>
          <cell r="CQ2444">
            <v>36.682191780821917</v>
          </cell>
          <cell r="CR2444">
            <v>36.682191780821917</v>
          </cell>
          <cell r="CS2444">
            <v>36.682191780821917</v>
          </cell>
          <cell r="CT2444">
            <v>23.56986301369863</v>
          </cell>
          <cell r="CU2444">
            <v>25.326027397260273</v>
          </cell>
        </row>
        <row r="2445">
          <cell r="C2445" t="str">
            <v>0143</v>
          </cell>
          <cell r="CK2445">
            <v>0</v>
          </cell>
          <cell r="CL2445">
            <v>0</v>
          </cell>
          <cell r="CM2445">
            <v>0</v>
          </cell>
          <cell r="CN2445">
            <v>0</v>
          </cell>
          <cell r="CO2445">
            <v>133.05698630136988</v>
          </cell>
          <cell r="CP2445">
            <v>133.05698630136988</v>
          </cell>
          <cell r="CQ2445">
            <v>133.05698630136988</v>
          </cell>
          <cell r="CR2445">
            <v>133.05698630136988</v>
          </cell>
          <cell r="CS2445">
            <v>133.05698630136988</v>
          </cell>
          <cell r="CT2445">
            <v>133.05698630136988</v>
          </cell>
          <cell r="CU2445">
            <v>133.05698630136988</v>
          </cell>
        </row>
        <row r="2446">
          <cell r="C2446" t="str">
            <v>0172</v>
          </cell>
          <cell r="CK2446">
            <v>0</v>
          </cell>
          <cell r="CL2446">
            <v>0</v>
          </cell>
          <cell r="CM2446">
            <v>118.55675675675676</v>
          </cell>
          <cell r="CN2446">
            <v>102.57534246575342</v>
          </cell>
          <cell r="CO2446">
            <v>108.72054794520548</v>
          </cell>
          <cell r="CP2446">
            <v>105.46027397260274</v>
          </cell>
          <cell r="CQ2446">
            <v>105.46027397260274</v>
          </cell>
          <cell r="CR2446">
            <v>105.46027397260274</v>
          </cell>
          <cell r="CS2446">
            <v>105.46027397260274</v>
          </cell>
          <cell r="CT2446">
            <v>89.430136986301363</v>
          </cell>
          <cell r="CU2446">
            <v>72.816438356164383</v>
          </cell>
        </row>
        <row r="2447">
          <cell r="C2447" t="str">
            <v>0159</v>
          </cell>
          <cell r="CK2447">
            <v>0</v>
          </cell>
          <cell r="CL2447">
            <v>0</v>
          </cell>
          <cell r="CM2447">
            <v>0</v>
          </cell>
          <cell r="CN2447">
            <v>0</v>
          </cell>
          <cell r="CO2447">
            <v>0</v>
          </cell>
          <cell r="CP2447">
            <v>0</v>
          </cell>
          <cell r="CQ2447">
            <v>21.742857142857144</v>
          </cell>
          <cell r="CR2447">
            <v>52.126027397260273</v>
          </cell>
          <cell r="CS2447">
            <v>52.126027397260273</v>
          </cell>
          <cell r="CT2447">
            <v>52.126027397260273</v>
          </cell>
          <cell r="CU2447">
            <v>52.126027397260273</v>
          </cell>
        </row>
        <row r="2448">
          <cell r="C2448" t="str">
            <v>0160</v>
          </cell>
          <cell r="CK2448">
            <v>0</v>
          </cell>
          <cell r="CL2448">
            <v>0</v>
          </cell>
          <cell r="CM2448">
            <v>0</v>
          </cell>
          <cell r="CN2448">
            <v>0</v>
          </cell>
          <cell r="CO2448">
            <v>0</v>
          </cell>
          <cell r="CP2448">
            <v>0</v>
          </cell>
          <cell r="CQ2448">
            <v>0</v>
          </cell>
          <cell r="CR2448">
            <v>0</v>
          </cell>
          <cell r="CS2448">
            <v>20.849315068493151</v>
          </cell>
          <cell r="CT2448">
            <v>52.126027397260273</v>
          </cell>
          <cell r="CU2448">
            <v>52.126027397260273</v>
          </cell>
        </row>
        <row r="2449">
          <cell r="C2449" t="str">
            <v>0127</v>
          </cell>
          <cell r="CK2449">
            <v>0</v>
          </cell>
          <cell r="CL2449">
            <v>0</v>
          </cell>
          <cell r="CM2449">
            <v>0</v>
          </cell>
          <cell r="CN2449">
            <v>0</v>
          </cell>
          <cell r="CO2449">
            <v>0</v>
          </cell>
          <cell r="CP2449">
            <v>222.05494505494505</v>
          </cell>
          <cell r="CQ2449">
            <v>221.45479452054795</v>
          </cell>
          <cell r="CR2449">
            <v>221.45479452054795</v>
          </cell>
          <cell r="CS2449">
            <v>221.45479452054795</v>
          </cell>
          <cell r="CT2449">
            <v>221.45479452054795</v>
          </cell>
          <cell r="CU2449">
            <v>221.45479452054795</v>
          </cell>
        </row>
        <row r="2450">
          <cell r="C2450" t="str">
            <v>0124</v>
          </cell>
          <cell r="CK2450">
            <v>0</v>
          </cell>
          <cell r="CL2450">
            <v>0</v>
          </cell>
          <cell r="CM2450">
            <v>0</v>
          </cell>
          <cell r="CN2450">
            <v>112.06578947368421</v>
          </cell>
          <cell r="CO2450">
            <v>81.819178082191783</v>
          </cell>
          <cell r="CP2450">
            <v>98.536986301369865</v>
          </cell>
          <cell r="CQ2450">
            <v>98.536986301369865</v>
          </cell>
          <cell r="CR2450">
            <v>98.536986301369865</v>
          </cell>
          <cell r="CS2450">
            <v>98.536986301369865</v>
          </cell>
          <cell r="CT2450">
            <v>98.536986301369865</v>
          </cell>
          <cell r="CU2450">
            <v>98.536986301369865</v>
          </cell>
        </row>
        <row r="2451">
          <cell r="C2451" t="str">
            <v>0123</v>
          </cell>
          <cell r="CK2451">
            <v>0</v>
          </cell>
          <cell r="CL2451">
            <v>0</v>
          </cell>
          <cell r="CM2451">
            <v>0</v>
          </cell>
          <cell r="CN2451">
            <v>107.23026315789474</v>
          </cell>
          <cell r="CO2451">
            <v>66.983561643835614</v>
          </cell>
          <cell r="CP2451">
            <v>66.983561643835614</v>
          </cell>
          <cell r="CQ2451">
            <v>66.983561643835614</v>
          </cell>
          <cell r="CR2451">
            <v>66.983561643835614</v>
          </cell>
          <cell r="CS2451">
            <v>66.983561643835614</v>
          </cell>
          <cell r="CT2451">
            <v>66.983561643835614</v>
          </cell>
          <cell r="CU2451">
            <v>66.983561643835614</v>
          </cell>
        </row>
        <row r="2452">
          <cell r="C2452" t="str">
            <v>0154</v>
          </cell>
          <cell r="CK2452">
            <v>0</v>
          </cell>
          <cell r="CL2452">
            <v>0</v>
          </cell>
          <cell r="CM2452">
            <v>0</v>
          </cell>
          <cell r="CN2452">
            <v>0</v>
          </cell>
          <cell r="CO2452">
            <v>0</v>
          </cell>
          <cell r="CP2452">
            <v>0</v>
          </cell>
          <cell r="CQ2452">
            <v>134.63157894736841</v>
          </cell>
          <cell r="CR2452">
            <v>56.065753424657537</v>
          </cell>
          <cell r="CS2452">
            <v>56.065753424657537</v>
          </cell>
          <cell r="CT2452">
            <v>56.065753424657537</v>
          </cell>
          <cell r="CU2452">
            <v>56.065753424657537</v>
          </cell>
        </row>
        <row r="2453">
          <cell r="C2453" t="str">
            <v>0153</v>
          </cell>
          <cell r="CK2453">
            <v>0</v>
          </cell>
          <cell r="CL2453">
            <v>0</v>
          </cell>
          <cell r="CM2453">
            <v>0</v>
          </cell>
          <cell r="CN2453">
            <v>0</v>
          </cell>
          <cell r="CO2453">
            <v>0</v>
          </cell>
          <cell r="CP2453">
            <v>0</v>
          </cell>
          <cell r="CQ2453">
            <v>118.93802631578949</v>
          </cell>
          <cell r="CR2453">
            <v>60.256054794520544</v>
          </cell>
          <cell r="CS2453">
            <v>60.256054794520544</v>
          </cell>
          <cell r="CT2453">
            <v>60.256054794520544</v>
          </cell>
          <cell r="CU2453">
            <v>60.256054794520544</v>
          </cell>
        </row>
        <row r="2454">
          <cell r="C2454" t="str">
            <v>0120</v>
          </cell>
          <cell r="CK2454">
            <v>0</v>
          </cell>
          <cell r="CL2454">
            <v>0</v>
          </cell>
          <cell r="CM2454">
            <v>0</v>
          </cell>
          <cell r="CN2454">
            <v>0</v>
          </cell>
          <cell r="CO2454">
            <v>0</v>
          </cell>
          <cell r="CP2454">
            <v>1057.1404958677685</v>
          </cell>
          <cell r="CQ2454">
            <v>350.44931506849315</v>
          </cell>
          <cell r="CR2454">
            <v>350.44931506849315</v>
          </cell>
          <cell r="CS2454">
            <v>350.44931506849315</v>
          </cell>
          <cell r="CT2454">
            <v>350.44931506849315</v>
          </cell>
          <cell r="CU2454">
            <v>350.44931506849315</v>
          </cell>
        </row>
        <row r="2455">
          <cell r="C2455" t="str">
            <v>0122</v>
          </cell>
          <cell r="CK2455">
            <v>0</v>
          </cell>
          <cell r="CL2455">
            <v>0</v>
          </cell>
          <cell r="CM2455">
            <v>0</v>
          </cell>
          <cell r="CN2455">
            <v>0</v>
          </cell>
          <cell r="CO2455">
            <v>0</v>
          </cell>
          <cell r="CP2455">
            <v>0</v>
          </cell>
          <cell r="CQ2455">
            <v>0</v>
          </cell>
          <cell r="CR2455">
            <v>75.57692307692308</v>
          </cell>
          <cell r="CS2455">
            <v>75.369863013698634</v>
          </cell>
          <cell r="CT2455">
            <v>75.369863013698634</v>
          </cell>
          <cell r="CU2455">
            <v>75.369863013698634</v>
          </cell>
        </row>
        <row r="2456">
          <cell r="C2456" t="str">
            <v>0140</v>
          </cell>
          <cell r="CK2456">
            <v>0</v>
          </cell>
          <cell r="CL2456">
            <v>0</v>
          </cell>
          <cell r="CM2456">
            <v>0</v>
          </cell>
          <cell r="CN2456">
            <v>0</v>
          </cell>
          <cell r="CO2456">
            <v>0</v>
          </cell>
          <cell r="CP2456">
            <v>0</v>
          </cell>
          <cell r="CQ2456">
            <v>25.890109890109891</v>
          </cell>
          <cell r="CR2456">
            <v>29.169863013698631</v>
          </cell>
          <cell r="CS2456">
            <v>32.323287671232876</v>
          </cell>
          <cell r="CT2456">
            <v>32.556164383561644</v>
          </cell>
          <cell r="CU2456">
            <v>38.109589041095887</v>
          </cell>
        </row>
        <row r="2457">
          <cell r="C2457" t="str">
            <v>0130</v>
          </cell>
          <cell r="CK2457">
            <v>0</v>
          </cell>
          <cell r="CL2457">
            <v>448.8</v>
          </cell>
          <cell r="CM2457">
            <v>73.775342465753425</v>
          </cell>
          <cell r="CN2457">
            <v>73.775342465753425</v>
          </cell>
          <cell r="CO2457">
            <v>73.775342465753425</v>
          </cell>
          <cell r="CP2457">
            <v>73.775342465753425</v>
          </cell>
          <cell r="CQ2457">
            <v>73.775342465753425</v>
          </cell>
          <cell r="CR2457">
            <v>73.775342465753425</v>
          </cell>
          <cell r="CS2457">
            <v>73.775342465753425</v>
          </cell>
          <cell r="CT2457">
            <v>73.775342465753425</v>
          </cell>
          <cell r="CU2457">
            <v>73.775342465753425</v>
          </cell>
        </row>
        <row r="2458">
          <cell r="C2458" t="str">
            <v>0139</v>
          </cell>
          <cell r="CK2458">
            <v>0</v>
          </cell>
          <cell r="CL2458">
            <v>0</v>
          </cell>
          <cell r="CM2458">
            <v>0</v>
          </cell>
          <cell r="CN2458">
            <v>0</v>
          </cell>
          <cell r="CO2458">
            <v>0</v>
          </cell>
          <cell r="CP2458">
            <v>129.31919610670511</v>
          </cell>
          <cell r="CQ2458">
            <v>128.47397260273974</v>
          </cell>
          <cell r="CR2458">
            <v>128.47397260273974</v>
          </cell>
          <cell r="CS2458">
            <v>128.47397260273974</v>
          </cell>
          <cell r="CT2458">
            <v>128.47397260273974</v>
          </cell>
          <cell r="CU2458">
            <v>128.47397260273974</v>
          </cell>
        </row>
        <row r="2459">
          <cell r="C2459" t="str">
            <v>0136</v>
          </cell>
          <cell r="CK2459">
            <v>0</v>
          </cell>
          <cell r="CL2459">
            <v>0</v>
          </cell>
          <cell r="CM2459">
            <v>0</v>
          </cell>
          <cell r="CN2459">
            <v>0</v>
          </cell>
          <cell r="CO2459">
            <v>129.58669790915647</v>
          </cell>
          <cell r="CP2459">
            <v>128.73972602739727</v>
          </cell>
          <cell r="CQ2459">
            <v>128.73972602739727</v>
          </cell>
          <cell r="CR2459">
            <v>128.73972602739727</v>
          </cell>
          <cell r="CS2459">
            <v>128.73972602739727</v>
          </cell>
          <cell r="CT2459">
            <v>128.73972602739727</v>
          </cell>
          <cell r="CU2459">
            <v>128.73972602739727</v>
          </cell>
        </row>
        <row r="2460">
          <cell r="C2460" t="str">
            <v>0087</v>
          </cell>
          <cell r="CK2460">
            <v>0</v>
          </cell>
          <cell r="CL2460">
            <v>0</v>
          </cell>
          <cell r="CM2460">
            <v>0</v>
          </cell>
          <cell r="CN2460">
            <v>177.50526315789475</v>
          </cell>
          <cell r="CO2460">
            <v>123.2</v>
          </cell>
          <cell r="CP2460">
            <v>123.2</v>
          </cell>
          <cell r="CQ2460">
            <v>123.2</v>
          </cell>
          <cell r="CR2460">
            <v>123.2</v>
          </cell>
          <cell r="CS2460">
            <v>123.2</v>
          </cell>
          <cell r="CT2460">
            <v>123.2</v>
          </cell>
          <cell r="CU2460">
            <v>123.2</v>
          </cell>
        </row>
        <row r="2461">
          <cell r="C2461" t="str">
            <v>0107</v>
          </cell>
          <cell r="CK2461">
            <v>0</v>
          </cell>
          <cell r="CL2461">
            <v>0</v>
          </cell>
          <cell r="CM2461">
            <v>0</v>
          </cell>
          <cell r="CN2461">
            <v>0</v>
          </cell>
          <cell r="CO2461">
            <v>0</v>
          </cell>
          <cell r="CP2461">
            <v>0</v>
          </cell>
          <cell r="CQ2461">
            <v>0</v>
          </cell>
          <cell r="CR2461">
            <v>260.16208791208788</v>
          </cell>
          <cell r="CS2461">
            <v>512.29041095890409</v>
          </cell>
          <cell r="CT2461">
            <v>1011.3643835616439</v>
          </cell>
          <cell r="CU2461">
            <v>998.14794520547946</v>
          </cell>
        </row>
        <row r="2462">
          <cell r="C2462" t="str">
            <v>0116</v>
          </cell>
          <cell r="CK2462">
            <v>0</v>
          </cell>
          <cell r="CL2462">
            <v>0</v>
          </cell>
          <cell r="CM2462">
            <v>0</v>
          </cell>
          <cell r="CN2462">
            <v>0</v>
          </cell>
          <cell r="CO2462">
            <v>0</v>
          </cell>
          <cell r="CP2462">
            <v>0</v>
          </cell>
          <cell r="CQ2462">
            <v>0</v>
          </cell>
          <cell r="CR2462">
            <v>16331.95890410959</v>
          </cell>
          <cell r="CS2462">
            <v>16331.95890410959</v>
          </cell>
          <cell r="CT2462">
            <v>16331.95890410959</v>
          </cell>
          <cell r="CU2462">
            <v>16331.95890410959</v>
          </cell>
        </row>
        <row r="2463">
          <cell r="C2463" t="str">
            <v>0115</v>
          </cell>
          <cell r="CK2463">
            <v>0</v>
          </cell>
          <cell r="CL2463">
            <v>0</v>
          </cell>
          <cell r="CM2463">
            <v>0</v>
          </cell>
          <cell r="CN2463">
            <v>0</v>
          </cell>
          <cell r="CO2463">
            <v>20948.450765027323</v>
          </cell>
          <cell r="CP2463">
            <v>10502.92189041096</v>
          </cell>
          <cell r="CQ2463">
            <v>10502.92189041096</v>
          </cell>
          <cell r="CR2463">
            <v>10502.92189041096</v>
          </cell>
          <cell r="CS2463">
            <v>10502.92189041096</v>
          </cell>
          <cell r="CT2463">
            <v>10502.92189041096</v>
          </cell>
          <cell r="CU2463">
            <v>10502.92189041096</v>
          </cell>
        </row>
        <row r="2464">
          <cell r="C2464" t="str">
            <v>0111</v>
          </cell>
          <cell r="CK2464">
            <v>0</v>
          </cell>
          <cell r="CL2464">
            <v>0</v>
          </cell>
          <cell r="CM2464">
            <v>0</v>
          </cell>
          <cell r="CN2464">
            <v>0</v>
          </cell>
          <cell r="CO2464">
            <v>132.5934065934066</v>
          </cell>
          <cell r="CP2464">
            <v>174.85753424657534</v>
          </cell>
          <cell r="CQ2464">
            <v>188.39178082191782</v>
          </cell>
          <cell r="CR2464">
            <v>188.92328767123288</v>
          </cell>
          <cell r="CS2464">
            <v>197.7123287671233</v>
          </cell>
          <cell r="CT2464">
            <v>186.79452054794521</v>
          </cell>
          <cell r="CU2464">
            <v>181.46849315068494</v>
          </cell>
        </row>
        <row r="2465">
          <cell r="C2465" t="str">
            <v>0133</v>
          </cell>
          <cell r="CK2465">
            <v>0</v>
          </cell>
          <cell r="CL2465">
            <v>28.753333333333334</v>
          </cell>
          <cell r="CM2465">
            <v>28.957260273972601</v>
          </cell>
          <cell r="CN2465">
            <v>29.381643835616437</v>
          </cell>
          <cell r="CO2465">
            <v>30.417534246575343</v>
          </cell>
          <cell r="CP2465">
            <v>30.417534246575343</v>
          </cell>
          <cell r="CQ2465">
            <v>30.417534246575343</v>
          </cell>
          <cell r="CR2465">
            <v>30.417534246575343</v>
          </cell>
          <cell r="CS2465">
            <v>30.417534246575343</v>
          </cell>
          <cell r="CT2465">
            <v>30.417534246575343</v>
          </cell>
          <cell r="CU2465">
            <v>30.417534246575343</v>
          </cell>
        </row>
        <row r="2466">
          <cell r="C2466" t="str">
            <v>0135</v>
          </cell>
          <cell r="CK2466">
            <v>0</v>
          </cell>
          <cell r="CL2466">
            <v>19.087431693989071</v>
          </cell>
          <cell r="CM2466">
            <v>20.773698630136984</v>
          </cell>
          <cell r="CN2466">
            <v>22.407671232876712</v>
          </cell>
          <cell r="CO2466">
            <v>40.134246575342466</v>
          </cell>
          <cell r="CP2466">
            <v>40.134246575342466</v>
          </cell>
          <cell r="CQ2466">
            <v>40.134246575342466</v>
          </cell>
          <cell r="CR2466">
            <v>40.134246575342466</v>
          </cell>
          <cell r="CS2466">
            <v>40.134246575342466</v>
          </cell>
          <cell r="CT2466">
            <v>40.134246575342466</v>
          </cell>
          <cell r="CU2466">
            <v>40.134246575342466</v>
          </cell>
        </row>
        <row r="2467">
          <cell r="C2467" t="str">
            <v>0126</v>
          </cell>
          <cell r="CK2467">
            <v>0</v>
          </cell>
          <cell r="CL2467">
            <v>0</v>
          </cell>
          <cell r="CM2467">
            <v>0</v>
          </cell>
          <cell r="CN2467">
            <v>0</v>
          </cell>
          <cell r="CO2467">
            <v>0</v>
          </cell>
          <cell r="CP2467">
            <v>0</v>
          </cell>
          <cell r="CQ2467">
            <v>0</v>
          </cell>
          <cell r="CR2467">
            <v>110.9041095890411</v>
          </cell>
          <cell r="CS2467">
            <v>110.9041095890411</v>
          </cell>
          <cell r="CT2467">
            <v>110.9041095890411</v>
          </cell>
          <cell r="CU2467">
            <v>110.9041095890411</v>
          </cell>
        </row>
        <row r="2468">
          <cell r="C2468" t="str">
            <v>0071</v>
          </cell>
          <cell r="CK2468">
            <v>0</v>
          </cell>
          <cell r="CL2468">
            <v>0</v>
          </cell>
          <cell r="CM2468">
            <v>0</v>
          </cell>
          <cell r="CN2468">
            <v>0</v>
          </cell>
          <cell r="CO2468">
            <v>0</v>
          </cell>
          <cell r="CP2468">
            <v>879.27049180327867</v>
          </cell>
          <cell r="CQ2468">
            <v>616.27671232876708</v>
          </cell>
          <cell r="CR2468">
            <v>660.73424657534247</v>
          </cell>
          <cell r="CS2468">
            <v>684.06027397260277</v>
          </cell>
          <cell r="CT2468">
            <v>705.16986301369866</v>
          </cell>
          <cell r="CU2468">
            <v>724.26849315068489</v>
          </cell>
        </row>
        <row r="2469">
          <cell r="C2469" t="str">
            <v>0073</v>
          </cell>
          <cell r="CK2469">
            <v>0</v>
          </cell>
          <cell r="CL2469">
            <v>0</v>
          </cell>
          <cell r="CM2469">
            <v>0</v>
          </cell>
          <cell r="CN2469">
            <v>0</v>
          </cell>
          <cell r="CO2469">
            <v>247.56986301369864</v>
          </cell>
          <cell r="CP2469">
            <v>247.56986301369864</v>
          </cell>
          <cell r="CQ2469">
            <v>247.56986301369864</v>
          </cell>
          <cell r="CR2469">
            <v>247.56986301369864</v>
          </cell>
          <cell r="CS2469">
            <v>247.56986301369864</v>
          </cell>
          <cell r="CT2469">
            <v>247.56986301369864</v>
          </cell>
          <cell r="CU2469">
            <v>247.56986301369864</v>
          </cell>
        </row>
        <row r="2470">
          <cell r="C2470" t="str">
            <v>0109</v>
          </cell>
          <cell r="CK2470">
            <v>0</v>
          </cell>
          <cell r="CL2470">
            <v>0</v>
          </cell>
          <cell r="CM2470">
            <v>0</v>
          </cell>
          <cell r="CN2470">
            <v>0</v>
          </cell>
          <cell r="CO2470">
            <v>0</v>
          </cell>
          <cell r="CP2470">
            <v>71.255494505494511</v>
          </cell>
          <cell r="CQ2470">
            <v>71.060273972602744</v>
          </cell>
          <cell r="CR2470">
            <v>71.060273972602744</v>
          </cell>
          <cell r="CS2470">
            <v>71.060273972602744</v>
          </cell>
          <cell r="CT2470">
            <v>71.060273972602744</v>
          </cell>
          <cell r="CU2470">
            <v>71.060273972602744</v>
          </cell>
        </row>
        <row r="2471">
          <cell r="C2471" t="str">
            <v>0103</v>
          </cell>
          <cell r="CK2471">
            <v>0</v>
          </cell>
          <cell r="CL2471">
            <v>0</v>
          </cell>
          <cell r="CM2471">
            <v>0</v>
          </cell>
          <cell r="CN2471">
            <v>0</v>
          </cell>
          <cell r="CO2471">
            <v>0</v>
          </cell>
          <cell r="CP2471">
            <v>70.027472527472526</v>
          </cell>
          <cell r="CQ2471">
            <v>69.835616438356169</v>
          </cell>
          <cell r="CR2471">
            <v>69.835616438356169</v>
          </cell>
          <cell r="CS2471">
            <v>69.835616438356169</v>
          </cell>
          <cell r="CT2471">
            <v>69.835616438356169</v>
          </cell>
          <cell r="CU2471">
            <v>69.835616438356169</v>
          </cell>
        </row>
        <row r="2472">
          <cell r="C2472" t="str">
            <v>0118</v>
          </cell>
          <cell r="CK2472">
            <v>0</v>
          </cell>
          <cell r="CL2472">
            <v>0</v>
          </cell>
          <cell r="CM2472">
            <v>0</v>
          </cell>
          <cell r="CN2472">
            <v>0</v>
          </cell>
          <cell r="CO2472">
            <v>0</v>
          </cell>
          <cell r="CP2472">
            <v>1060.3333333333333</v>
          </cell>
          <cell r="CQ2472">
            <v>61.005479452054793</v>
          </cell>
          <cell r="CR2472">
            <v>61.005479452054793</v>
          </cell>
          <cell r="CS2472">
            <v>61.005479452054793</v>
          </cell>
          <cell r="CT2472">
            <v>61.005479452054793</v>
          </cell>
          <cell r="CU2472">
            <v>61.005479452054793</v>
          </cell>
        </row>
        <row r="2473">
          <cell r="C2473" t="str">
            <v>0117</v>
          </cell>
          <cell r="CK2473">
            <v>0</v>
          </cell>
          <cell r="CL2473">
            <v>0</v>
          </cell>
          <cell r="CM2473">
            <v>0</v>
          </cell>
          <cell r="CN2473">
            <v>0</v>
          </cell>
          <cell r="CO2473">
            <v>0</v>
          </cell>
          <cell r="CP2473">
            <v>1060.3333333333333</v>
          </cell>
          <cell r="CQ2473">
            <v>61.005479452054793</v>
          </cell>
          <cell r="CR2473">
            <v>61.005479452054793</v>
          </cell>
          <cell r="CS2473">
            <v>61.005479452054793</v>
          </cell>
          <cell r="CT2473">
            <v>61.005479452054793</v>
          </cell>
          <cell r="CU2473">
            <v>61.005479452054793</v>
          </cell>
        </row>
        <row r="2474">
          <cell r="C2474" t="str">
            <v>0104</v>
          </cell>
          <cell r="CK2474">
            <v>0</v>
          </cell>
          <cell r="CL2474">
            <v>0</v>
          </cell>
          <cell r="CM2474">
            <v>0</v>
          </cell>
          <cell r="CN2474">
            <v>0</v>
          </cell>
          <cell r="CO2474">
            <v>0</v>
          </cell>
          <cell r="CP2474">
            <v>275.34272300469485</v>
          </cell>
          <cell r="CQ2474">
            <v>160.67945205479452</v>
          </cell>
          <cell r="CR2474">
            <v>295.73698630136988</v>
          </cell>
          <cell r="CS2474">
            <v>295.73698630136988</v>
          </cell>
          <cell r="CT2474">
            <v>430.7972602739726</v>
          </cell>
          <cell r="CU2474">
            <v>430.7972602739726</v>
          </cell>
        </row>
        <row r="2475">
          <cell r="C2475" t="str">
            <v>0121</v>
          </cell>
          <cell r="CK2475">
            <v>0</v>
          </cell>
          <cell r="CL2475">
            <v>0</v>
          </cell>
          <cell r="CM2475">
            <v>0</v>
          </cell>
          <cell r="CN2475">
            <v>0</v>
          </cell>
          <cell r="CO2475">
            <v>0</v>
          </cell>
          <cell r="CP2475">
            <v>0</v>
          </cell>
          <cell r="CQ2475">
            <v>161.59504132231405</v>
          </cell>
          <cell r="CR2475">
            <v>53.56986301369863</v>
          </cell>
          <cell r="CS2475">
            <v>53.56986301369863</v>
          </cell>
          <cell r="CT2475">
            <v>53.56986301369863</v>
          </cell>
          <cell r="CU2475">
            <v>53.56986301369863</v>
          </cell>
        </row>
        <row r="2476">
          <cell r="C2476" t="str">
            <v>0108</v>
          </cell>
          <cell r="CK2476">
            <v>0</v>
          </cell>
          <cell r="CL2476">
            <v>0</v>
          </cell>
          <cell r="CM2476">
            <v>0</v>
          </cell>
          <cell r="CN2476">
            <v>0</v>
          </cell>
          <cell r="CO2476">
            <v>27.792349726775956</v>
          </cell>
          <cell r="CP2476">
            <v>13.934246575342465</v>
          </cell>
          <cell r="CQ2476">
            <v>13.934246575342465</v>
          </cell>
          <cell r="CR2476">
            <v>13.934246575342465</v>
          </cell>
          <cell r="CS2476">
            <v>13.934246575342465</v>
          </cell>
          <cell r="CT2476">
            <v>13.934246575342465</v>
          </cell>
          <cell r="CU2476">
            <v>13.934246575342465</v>
          </cell>
        </row>
        <row r="2477">
          <cell r="C2477" t="str">
            <v>0105</v>
          </cell>
          <cell r="CK2477">
            <v>0</v>
          </cell>
          <cell r="CL2477">
            <v>0</v>
          </cell>
          <cell r="CM2477">
            <v>0</v>
          </cell>
          <cell r="CN2477">
            <v>0</v>
          </cell>
          <cell r="CO2477">
            <v>0</v>
          </cell>
          <cell r="CP2477">
            <v>571.30985915492954</v>
          </cell>
          <cell r="CQ2477">
            <v>333.39452054794521</v>
          </cell>
          <cell r="CR2477">
            <v>333.39452054794521</v>
          </cell>
          <cell r="CS2477">
            <v>333.39452054794521</v>
          </cell>
          <cell r="CT2477">
            <v>333.39452054794521</v>
          </cell>
          <cell r="CU2477">
            <v>333.39452054794521</v>
          </cell>
        </row>
        <row r="2478">
          <cell r="C2478" t="str">
            <v>0097</v>
          </cell>
          <cell r="CK2478">
            <v>0</v>
          </cell>
          <cell r="CL2478">
            <v>0</v>
          </cell>
          <cell r="CM2478">
            <v>0</v>
          </cell>
          <cell r="CN2478">
            <v>0</v>
          </cell>
          <cell r="CO2478">
            <v>0</v>
          </cell>
          <cell r="CP2478">
            <v>0</v>
          </cell>
          <cell r="CQ2478">
            <v>242.06857142857143</v>
          </cell>
          <cell r="CR2478">
            <v>232.12054794520549</v>
          </cell>
          <cell r="CS2478">
            <v>232.12054794520549</v>
          </cell>
          <cell r="CT2478">
            <v>232.12054794520549</v>
          </cell>
          <cell r="CU2478">
            <v>232.12054794520549</v>
          </cell>
        </row>
        <row r="2479">
          <cell r="C2479" t="str">
            <v>0096</v>
          </cell>
          <cell r="CK2479">
            <v>0</v>
          </cell>
          <cell r="CL2479">
            <v>0</v>
          </cell>
          <cell r="CM2479">
            <v>0</v>
          </cell>
          <cell r="CN2479">
            <v>0</v>
          </cell>
          <cell r="CO2479">
            <v>0</v>
          </cell>
          <cell r="CP2479">
            <v>0</v>
          </cell>
          <cell r="CQ2479">
            <v>257.5</v>
          </cell>
          <cell r="CR2479">
            <v>246.91780821917808</v>
          </cell>
          <cell r="CS2479">
            <v>246.91780821917808</v>
          </cell>
          <cell r="CT2479">
            <v>246.91780821917808</v>
          </cell>
          <cell r="CU2479">
            <v>246.91780821917808</v>
          </cell>
        </row>
        <row r="2480">
          <cell r="C2480" t="str">
            <v>0113</v>
          </cell>
          <cell r="CK2480">
            <v>0</v>
          </cell>
          <cell r="CL2480">
            <v>0</v>
          </cell>
          <cell r="CM2480">
            <v>0</v>
          </cell>
          <cell r="CN2480">
            <v>0</v>
          </cell>
          <cell r="CO2480">
            <v>0</v>
          </cell>
          <cell r="CP2480">
            <v>0</v>
          </cell>
          <cell r="CQ2480">
            <v>74.414835164835168</v>
          </cell>
          <cell r="CR2480">
            <v>74.210958904109589</v>
          </cell>
          <cell r="CS2480">
            <v>74.210958904109589</v>
          </cell>
          <cell r="CT2480">
            <v>74.210958904109589</v>
          </cell>
          <cell r="CU2480">
            <v>74.210958904109589</v>
          </cell>
        </row>
        <row r="2481">
          <cell r="C2481" t="str">
            <v>0069</v>
          </cell>
          <cell r="CK2481">
            <v>0</v>
          </cell>
          <cell r="CL2481">
            <v>0</v>
          </cell>
          <cell r="CM2481">
            <v>0</v>
          </cell>
          <cell r="CN2481">
            <v>0</v>
          </cell>
          <cell r="CO2481">
            <v>0</v>
          </cell>
          <cell r="CP2481">
            <v>0</v>
          </cell>
          <cell r="CQ2481">
            <v>0</v>
          </cell>
          <cell r="CR2481">
            <v>282.96703296703299</v>
          </cell>
          <cell r="CS2481">
            <v>290.41095890410958</v>
          </cell>
          <cell r="CT2481">
            <v>306.84931506849313</v>
          </cell>
          <cell r="CU2481">
            <v>317.8082191780822</v>
          </cell>
        </row>
        <row r="2482">
          <cell r="C2482" t="str">
            <v>0099</v>
          </cell>
          <cell r="CK2482">
            <v>0</v>
          </cell>
          <cell r="CL2482">
            <v>0</v>
          </cell>
          <cell r="CM2482">
            <v>0</v>
          </cell>
          <cell r="CN2482">
            <v>0</v>
          </cell>
          <cell r="CO2482">
            <v>0</v>
          </cell>
          <cell r="CP2482">
            <v>0</v>
          </cell>
          <cell r="CQ2482">
            <v>18925.619834710742</v>
          </cell>
          <cell r="CR2482">
            <v>25068.493150684932</v>
          </cell>
          <cell r="CS2482">
            <v>25068.493150684932</v>
          </cell>
          <cell r="CT2482">
            <v>25068.493150684932</v>
          </cell>
          <cell r="CU2482">
            <v>25068.493150684932</v>
          </cell>
        </row>
        <row r="2483">
          <cell r="C2483" t="str">
            <v>0083</v>
          </cell>
          <cell r="CK2483">
            <v>0</v>
          </cell>
          <cell r="CL2483">
            <v>0</v>
          </cell>
          <cell r="CM2483">
            <v>0</v>
          </cell>
          <cell r="CN2483">
            <v>0</v>
          </cell>
          <cell r="CO2483">
            <v>0</v>
          </cell>
          <cell r="CP2483">
            <v>0</v>
          </cell>
          <cell r="CQ2483">
            <v>209.52892561983472</v>
          </cell>
          <cell r="CR2483">
            <v>69.460273972602735</v>
          </cell>
          <cell r="CS2483">
            <v>69.460273972602735</v>
          </cell>
          <cell r="CT2483">
            <v>69.460273972602735</v>
          </cell>
          <cell r="CU2483">
            <v>69.460273972602735</v>
          </cell>
        </row>
        <row r="2484">
          <cell r="C2484" t="str">
            <v>0027</v>
          </cell>
          <cell r="CK2484">
            <v>0</v>
          </cell>
          <cell r="CL2484">
            <v>0</v>
          </cell>
          <cell r="CM2484">
            <v>0</v>
          </cell>
          <cell r="CN2484">
            <v>100.71703296703296</v>
          </cell>
          <cell r="CO2484">
            <v>124.01917808219179</v>
          </cell>
          <cell r="CP2484">
            <v>130.86027397260273</v>
          </cell>
          <cell r="CQ2484">
            <v>160.01917808219179</v>
          </cell>
          <cell r="CR2484">
            <v>194.93972602739726</v>
          </cell>
          <cell r="CS2484">
            <v>192.95890410958904</v>
          </cell>
          <cell r="CT2484">
            <v>247.50136986301371</v>
          </cell>
          <cell r="CU2484">
            <v>246.78082191780823</v>
          </cell>
        </row>
        <row r="2485">
          <cell r="C2485" t="str">
            <v>0086</v>
          </cell>
          <cell r="CK2485">
            <v>0</v>
          </cell>
          <cell r="CL2485">
            <v>0</v>
          </cell>
          <cell r="CM2485">
            <v>0</v>
          </cell>
          <cell r="CN2485">
            <v>0</v>
          </cell>
          <cell r="CO2485">
            <v>0</v>
          </cell>
          <cell r="CP2485">
            <v>86.2</v>
          </cell>
          <cell r="CQ2485">
            <v>86.2</v>
          </cell>
          <cell r="CR2485">
            <v>86.2</v>
          </cell>
          <cell r="CS2485">
            <v>86.2</v>
          </cell>
          <cell r="CT2485">
            <v>86.2</v>
          </cell>
          <cell r="CU2485">
            <v>86.2</v>
          </cell>
        </row>
        <row r="2486">
          <cell r="C2486" t="str">
            <v>0098</v>
          </cell>
          <cell r="CK2486">
            <v>0</v>
          </cell>
          <cell r="CL2486">
            <v>0</v>
          </cell>
          <cell r="CM2486">
            <v>0</v>
          </cell>
          <cell r="CN2486">
            <v>0</v>
          </cell>
          <cell r="CO2486">
            <v>0</v>
          </cell>
          <cell r="CP2486">
            <v>36.076712328767123</v>
          </cell>
          <cell r="CQ2486">
            <v>36.076712328767123</v>
          </cell>
          <cell r="CR2486">
            <v>36.076712328767123</v>
          </cell>
          <cell r="CS2486">
            <v>36.076712328767123</v>
          </cell>
          <cell r="CT2486">
            <v>36.076712328767123</v>
          </cell>
          <cell r="CU2486">
            <v>36.076712328767123</v>
          </cell>
        </row>
        <row r="2487">
          <cell r="C2487" t="str">
            <v>0085</v>
          </cell>
          <cell r="CK2487">
            <v>0</v>
          </cell>
          <cell r="CL2487">
            <v>0</v>
          </cell>
          <cell r="CM2487">
            <v>0</v>
          </cell>
          <cell r="CN2487">
            <v>132.10714285714286</v>
          </cell>
          <cell r="CO2487">
            <v>131.74520547945207</v>
          </cell>
          <cell r="CP2487">
            <v>131.74520547945207</v>
          </cell>
          <cell r="CQ2487">
            <v>131.74520547945207</v>
          </cell>
          <cell r="CR2487">
            <v>131.74520547945207</v>
          </cell>
          <cell r="CS2487">
            <v>131.74520547945207</v>
          </cell>
          <cell r="CT2487">
            <v>131.74520547945207</v>
          </cell>
          <cell r="CU2487">
            <v>131.74520547945207</v>
          </cell>
        </row>
        <row r="2488">
          <cell r="C2488" t="str">
            <v>0100</v>
          </cell>
          <cell r="CK2488">
            <v>0</v>
          </cell>
          <cell r="CL2488">
            <v>0</v>
          </cell>
          <cell r="CM2488">
            <v>0</v>
          </cell>
          <cell r="CN2488">
            <v>0</v>
          </cell>
          <cell r="CO2488">
            <v>147.66197183098592</v>
          </cell>
          <cell r="CP2488">
            <v>86.169863013698631</v>
          </cell>
          <cell r="CQ2488">
            <v>86.169863013698631</v>
          </cell>
          <cell r="CR2488">
            <v>86.169863013698631</v>
          </cell>
          <cell r="CS2488">
            <v>86.169863013698631</v>
          </cell>
          <cell r="CT2488">
            <v>86.169863013698631</v>
          </cell>
          <cell r="CU2488">
            <v>86.169863013698631</v>
          </cell>
        </row>
        <row r="2489">
          <cell r="C2489" t="str">
            <v>0084</v>
          </cell>
          <cell r="CK2489">
            <v>0</v>
          </cell>
          <cell r="CL2489">
            <v>0</v>
          </cell>
          <cell r="CM2489">
            <v>0</v>
          </cell>
          <cell r="CN2489">
            <v>0</v>
          </cell>
          <cell r="CO2489">
            <v>0</v>
          </cell>
          <cell r="CP2489">
            <v>0</v>
          </cell>
          <cell r="CQ2489">
            <v>160.46478873239437</v>
          </cell>
          <cell r="CR2489">
            <v>93.641095890410952</v>
          </cell>
          <cell r="CS2489">
            <v>93.641095890410952</v>
          </cell>
          <cell r="CT2489">
            <v>93.641095890410952</v>
          </cell>
          <cell r="CU2489">
            <v>93.641095890410952</v>
          </cell>
        </row>
        <row r="2490">
          <cell r="C2490" t="str">
            <v>0030</v>
          </cell>
          <cell r="CK2490">
            <v>0</v>
          </cell>
          <cell r="CL2490">
            <v>0</v>
          </cell>
          <cell r="CM2490">
            <v>0</v>
          </cell>
          <cell r="CN2490">
            <v>0</v>
          </cell>
          <cell r="CO2490">
            <v>0</v>
          </cell>
          <cell r="CP2490">
            <v>0</v>
          </cell>
          <cell r="CQ2490">
            <v>0</v>
          </cell>
          <cell r="CR2490">
            <v>428.64285714285717</v>
          </cell>
          <cell r="CS2490">
            <v>427.46849315068494</v>
          </cell>
          <cell r="CT2490">
            <v>427.46849315068494</v>
          </cell>
          <cell r="CU2490">
            <v>427.46849315068494</v>
          </cell>
        </row>
        <row r="2491">
          <cell r="C2491" t="str">
            <v>0082</v>
          </cell>
          <cell r="CK2491">
            <v>0</v>
          </cell>
          <cell r="CL2491">
            <v>0</v>
          </cell>
          <cell r="CM2491">
            <v>0</v>
          </cell>
          <cell r="CN2491">
            <v>0</v>
          </cell>
          <cell r="CO2491">
            <v>0</v>
          </cell>
          <cell r="CP2491">
            <v>288.79338842975204</v>
          </cell>
          <cell r="CQ2491">
            <v>103.21643835616439</v>
          </cell>
          <cell r="CR2491">
            <v>110.44657534246575</v>
          </cell>
          <cell r="CS2491">
            <v>110.44657534246575</v>
          </cell>
          <cell r="CT2491">
            <v>110.44657534246575</v>
          </cell>
          <cell r="CU2491">
            <v>110.44657534246575</v>
          </cell>
        </row>
        <row r="2492">
          <cell r="C2492" t="str">
            <v>0095</v>
          </cell>
          <cell r="CK2492">
            <v>0</v>
          </cell>
          <cell r="CL2492">
            <v>0</v>
          </cell>
          <cell r="CM2492">
            <v>0</v>
          </cell>
          <cell r="CN2492">
            <v>0</v>
          </cell>
          <cell r="CO2492">
            <v>81.802816901408448</v>
          </cell>
          <cell r="CP2492">
            <v>47.736986301369861</v>
          </cell>
          <cell r="CQ2492">
            <v>47.736986301369861</v>
          </cell>
          <cell r="CR2492">
            <v>47.736986301369861</v>
          </cell>
          <cell r="CS2492">
            <v>47.736986301369861</v>
          </cell>
          <cell r="CT2492">
            <v>47.736986301369861</v>
          </cell>
          <cell r="CU2492">
            <v>47.736986301369861</v>
          </cell>
        </row>
        <row r="2493">
          <cell r="C2493" t="str">
            <v>0088</v>
          </cell>
          <cell r="CK2493">
            <v>0</v>
          </cell>
          <cell r="CL2493">
            <v>0</v>
          </cell>
          <cell r="CM2493">
            <v>0</v>
          </cell>
          <cell r="CN2493">
            <v>0</v>
          </cell>
          <cell r="CO2493">
            <v>0</v>
          </cell>
          <cell r="CP2493">
            <v>18.997260273972604</v>
          </cell>
          <cell r="CQ2493">
            <v>27.334246575342465</v>
          </cell>
          <cell r="CR2493">
            <v>31.504109589041096</v>
          </cell>
          <cell r="CS2493">
            <v>44.958904109589042</v>
          </cell>
          <cell r="CT2493">
            <v>47.652054794520545</v>
          </cell>
          <cell r="CU2493">
            <v>47.652054794520545</v>
          </cell>
        </row>
        <row r="2494">
          <cell r="C2494" t="str">
            <v>0037</v>
          </cell>
          <cell r="CK2494">
            <v>0</v>
          </cell>
          <cell r="CL2494">
            <v>0</v>
          </cell>
          <cell r="CM2494">
            <v>0</v>
          </cell>
          <cell r="CN2494">
            <v>0</v>
          </cell>
          <cell r="CO2494">
            <v>1392.5703703703705</v>
          </cell>
          <cell r="CP2494">
            <v>517.44383561643838</v>
          </cell>
          <cell r="CQ2494">
            <v>520.85205479452054</v>
          </cell>
          <cell r="CR2494">
            <v>498.79178082191783</v>
          </cell>
          <cell r="CS2494">
            <v>459.95068493150683</v>
          </cell>
          <cell r="CT2494">
            <v>408.84383561643835</v>
          </cell>
          <cell r="CU2494">
            <v>374.00821917808219</v>
          </cell>
        </row>
        <row r="2495">
          <cell r="C2495" t="str">
            <v>0089</v>
          </cell>
          <cell r="CK2495">
            <v>0</v>
          </cell>
          <cell r="CL2495">
            <v>0</v>
          </cell>
          <cell r="CM2495">
            <v>0</v>
          </cell>
          <cell r="CN2495">
            <v>0</v>
          </cell>
          <cell r="CO2495">
            <v>0</v>
          </cell>
          <cell r="CP2495">
            <v>117.03286384976526</v>
          </cell>
          <cell r="CQ2495">
            <v>68.295890410958904</v>
          </cell>
          <cell r="CR2495">
            <v>68.295890410958904</v>
          </cell>
          <cell r="CS2495">
            <v>68.295890410958904</v>
          </cell>
          <cell r="CT2495">
            <v>68.295890410958904</v>
          </cell>
          <cell r="CU2495">
            <v>68.295890410958904</v>
          </cell>
        </row>
        <row r="2496">
          <cell r="C2496" t="str">
            <v>0081</v>
          </cell>
          <cell r="CK2496">
            <v>0</v>
          </cell>
          <cell r="CL2496">
            <v>0</v>
          </cell>
          <cell r="CM2496">
            <v>0</v>
          </cell>
          <cell r="CN2496">
            <v>0</v>
          </cell>
          <cell r="CO2496">
            <v>0</v>
          </cell>
          <cell r="CP2496">
            <v>0</v>
          </cell>
          <cell r="CQ2496">
            <v>0</v>
          </cell>
          <cell r="CR2496">
            <v>0</v>
          </cell>
          <cell r="CS2496">
            <v>101.95342465753424</v>
          </cell>
          <cell r="CT2496">
            <v>101.95342465753424</v>
          </cell>
          <cell r="CU2496">
            <v>101.95342465753424</v>
          </cell>
        </row>
        <row r="2497">
          <cell r="C2497" t="str">
            <v>0080</v>
          </cell>
          <cell r="CK2497">
            <v>0</v>
          </cell>
          <cell r="CL2497">
            <v>0</v>
          </cell>
          <cell r="CM2497">
            <v>0</v>
          </cell>
          <cell r="CN2497">
            <v>0</v>
          </cell>
          <cell r="CO2497">
            <v>0</v>
          </cell>
          <cell r="CP2497">
            <v>60.273972602739725</v>
          </cell>
          <cell r="CQ2497">
            <v>60.273972602739725</v>
          </cell>
          <cell r="CR2497">
            <v>60.273972602739725</v>
          </cell>
          <cell r="CS2497">
            <v>60.273972602739725</v>
          </cell>
          <cell r="CT2497">
            <v>60.273972602739725</v>
          </cell>
          <cell r="CU2497">
            <v>60.273972602739725</v>
          </cell>
        </row>
        <row r="2498">
          <cell r="C2498" t="str">
            <v>0042</v>
          </cell>
          <cell r="CK2498">
            <v>0</v>
          </cell>
          <cell r="CL2498">
            <v>0</v>
          </cell>
          <cell r="CM2498">
            <v>0</v>
          </cell>
          <cell r="CN2498">
            <v>0</v>
          </cell>
          <cell r="CO2498">
            <v>0</v>
          </cell>
          <cell r="CP2498">
            <v>314.84615384615387</v>
          </cell>
          <cell r="CQ2498">
            <v>78.495890410958907</v>
          </cell>
          <cell r="CR2498">
            <v>78.495890410958907</v>
          </cell>
          <cell r="CS2498">
            <v>78.495890410958907</v>
          </cell>
          <cell r="CT2498">
            <v>78.495890410958907</v>
          </cell>
          <cell r="CU2498">
            <v>78.495890410958907</v>
          </cell>
        </row>
        <row r="2499">
          <cell r="C2499" t="str">
            <v>0078</v>
          </cell>
          <cell r="CK2499">
            <v>0</v>
          </cell>
          <cell r="CL2499">
            <v>0</v>
          </cell>
          <cell r="CM2499">
            <v>0</v>
          </cell>
          <cell r="CN2499">
            <v>0</v>
          </cell>
          <cell r="CO2499">
            <v>0</v>
          </cell>
          <cell r="CP2499">
            <v>0</v>
          </cell>
          <cell r="CQ2499">
            <v>241.51973684210526</v>
          </cell>
          <cell r="CR2499">
            <v>212.16712328767125</v>
          </cell>
          <cell r="CS2499">
            <v>223.50136986301371</v>
          </cell>
          <cell r="CT2499">
            <v>235.17534246575343</v>
          </cell>
          <cell r="CU2499">
            <v>247.2082191780822</v>
          </cell>
        </row>
        <row r="2500">
          <cell r="C2500" t="str">
            <v>0072</v>
          </cell>
          <cell r="CK2500">
            <v>0</v>
          </cell>
          <cell r="CL2500">
            <v>0</v>
          </cell>
          <cell r="CM2500">
            <v>0</v>
          </cell>
          <cell r="CN2500">
            <v>0</v>
          </cell>
          <cell r="CO2500">
            <v>22.67945205479452</v>
          </cell>
          <cell r="CP2500">
            <v>1061.1041095890412</v>
          </cell>
          <cell r="CQ2500">
            <v>2413.1506849315069</v>
          </cell>
          <cell r="CR2500">
            <v>2226.131506849315</v>
          </cell>
          <cell r="CS2500">
            <v>2053.9013698630138</v>
          </cell>
          <cell r="CT2500">
            <v>1894.7780821917809</v>
          </cell>
          <cell r="CU2500">
            <v>1748.1753424657534</v>
          </cell>
        </row>
        <row r="2501">
          <cell r="C2501" t="str">
            <v>0031</v>
          </cell>
          <cell r="CK2501">
            <v>0</v>
          </cell>
          <cell r="CL2501">
            <v>0</v>
          </cell>
          <cell r="CM2501">
            <v>208.23770491803279</v>
          </cell>
          <cell r="CN2501">
            <v>226.12602739726029</v>
          </cell>
          <cell r="CO2501">
            <v>249.44383561643835</v>
          </cell>
          <cell r="CP2501">
            <v>249.44383561643835</v>
          </cell>
          <cell r="CQ2501">
            <v>249.44383561643835</v>
          </cell>
          <cell r="CR2501">
            <v>249.44383561643835</v>
          </cell>
          <cell r="CS2501">
            <v>249.44383561643835</v>
          </cell>
          <cell r="CT2501">
            <v>249.44383561643835</v>
          </cell>
          <cell r="CU2501">
            <v>249.44383561643835</v>
          </cell>
        </row>
        <row r="2502">
          <cell r="C2502" t="str">
            <v>0033</v>
          </cell>
          <cell r="CK2502">
            <v>0</v>
          </cell>
          <cell r="CL2502">
            <v>0</v>
          </cell>
          <cell r="CM2502">
            <v>0</v>
          </cell>
          <cell r="CN2502">
            <v>473.92857142857144</v>
          </cell>
          <cell r="CO2502">
            <v>621.70684931506844</v>
          </cell>
          <cell r="CP2502">
            <v>730.17260273972602</v>
          </cell>
          <cell r="CQ2502">
            <v>730.17260273972602</v>
          </cell>
          <cell r="CR2502">
            <v>730.17260273972602</v>
          </cell>
          <cell r="CS2502">
            <v>730.17260273972602</v>
          </cell>
          <cell r="CT2502">
            <v>730.17260273972602</v>
          </cell>
          <cell r="CU2502">
            <v>730.17260273972602</v>
          </cell>
        </row>
        <row r="2503">
          <cell r="C2503" t="str">
            <v>0032</v>
          </cell>
          <cell r="CK2503">
            <v>0</v>
          </cell>
          <cell r="CL2503">
            <v>179.59615384615384</v>
          </cell>
          <cell r="CM2503">
            <v>181.75616438356164</v>
          </cell>
          <cell r="CN2503">
            <v>149.3041095890411</v>
          </cell>
          <cell r="CO2503">
            <v>243.58630136986301</v>
          </cell>
          <cell r="CP2503">
            <v>251.78904109589041</v>
          </cell>
          <cell r="CQ2503">
            <v>251.78904109589041</v>
          </cell>
          <cell r="CR2503">
            <v>251.78904109589041</v>
          </cell>
          <cell r="CS2503">
            <v>152.38082191780822</v>
          </cell>
          <cell r="CT2503">
            <v>152.38082191780822</v>
          </cell>
          <cell r="CU2503">
            <v>152.38082191780822</v>
          </cell>
        </row>
        <row r="2504">
          <cell r="C2504" t="str">
            <v>0079</v>
          </cell>
          <cell r="CK2504">
            <v>0</v>
          </cell>
          <cell r="CL2504">
            <v>0</v>
          </cell>
          <cell r="CM2504">
            <v>0</v>
          </cell>
          <cell r="CN2504">
            <v>0</v>
          </cell>
          <cell r="CO2504">
            <v>0</v>
          </cell>
          <cell r="CP2504">
            <v>54.380165289256198</v>
          </cell>
          <cell r="CQ2504">
            <v>18.027397260273972</v>
          </cell>
          <cell r="CR2504">
            <v>18.027397260273972</v>
          </cell>
          <cell r="CS2504">
            <v>18.027397260273972</v>
          </cell>
          <cell r="CT2504">
            <v>18.027397260273972</v>
          </cell>
          <cell r="CU2504">
            <v>18.027397260273972</v>
          </cell>
        </row>
        <row r="2505">
          <cell r="C2505" t="str">
            <v>0009</v>
          </cell>
          <cell r="CK2505">
            <v>0</v>
          </cell>
          <cell r="CL2505">
            <v>0</v>
          </cell>
          <cell r="CM2505">
            <v>0</v>
          </cell>
          <cell r="CN2505">
            <v>173.85746478873239</v>
          </cell>
          <cell r="CO2505">
            <v>101.45654794520547</v>
          </cell>
          <cell r="CP2505">
            <v>101.45654794520547</v>
          </cell>
          <cell r="CQ2505">
            <v>101.45654794520547</v>
          </cell>
          <cell r="CR2505">
            <v>101.45654794520547</v>
          </cell>
          <cell r="CS2505">
            <v>101.45654794520547</v>
          </cell>
          <cell r="CT2505">
            <v>101.45654794520547</v>
          </cell>
          <cell r="CU2505">
            <v>101.45654794520547</v>
          </cell>
        </row>
        <row r="2506">
          <cell r="C2506" t="str">
            <v>0052</v>
          </cell>
          <cell r="CK2506">
            <v>0</v>
          </cell>
          <cell r="CL2506">
            <v>0</v>
          </cell>
          <cell r="CM2506">
            <v>0</v>
          </cell>
          <cell r="CN2506">
            <v>0</v>
          </cell>
          <cell r="CO2506">
            <v>1546.0547945205481</v>
          </cell>
          <cell r="CP2506">
            <v>1683.2657534246575</v>
          </cell>
          <cell r="CQ2506">
            <v>1817.3561643835617</v>
          </cell>
          <cell r="CR2506">
            <v>1962.854794520548</v>
          </cell>
          <cell r="CS2506">
            <v>2032.2410958904109</v>
          </cell>
          <cell r="CT2506">
            <v>2154.1452054794522</v>
          </cell>
          <cell r="CU2506">
            <v>2260.654794520548</v>
          </cell>
        </row>
        <row r="2507">
          <cell r="C2507" t="str">
            <v>0075</v>
          </cell>
          <cell r="CK2507">
            <v>0</v>
          </cell>
          <cell r="CL2507">
            <v>0</v>
          </cell>
          <cell r="CM2507">
            <v>0</v>
          </cell>
          <cell r="CN2507">
            <v>0</v>
          </cell>
          <cell r="CO2507">
            <v>85.356687898089177</v>
          </cell>
          <cell r="CP2507">
            <v>76.361643835616434</v>
          </cell>
          <cell r="CQ2507">
            <v>74.61643835616438</v>
          </cell>
          <cell r="CR2507">
            <v>72.92328767123287</v>
          </cell>
          <cell r="CS2507">
            <v>72</v>
          </cell>
          <cell r="CT2507">
            <v>67.961643835616442</v>
          </cell>
          <cell r="CU2507">
            <v>67.060273972602744</v>
          </cell>
        </row>
        <row r="2508">
          <cell r="C2508" t="str">
            <v>0035</v>
          </cell>
          <cell r="CK2508">
            <v>0</v>
          </cell>
          <cell r="CL2508">
            <v>0</v>
          </cell>
          <cell r="CM2508">
            <v>0</v>
          </cell>
          <cell r="CN2508">
            <v>0</v>
          </cell>
          <cell r="CO2508">
            <v>0</v>
          </cell>
          <cell r="CP2508">
            <v>44.860273972602741</v>
          </cell>
          <cell r="CQ2508">
            <v>44.860273972602741</v>
          </cell>
          <cell r="CR2508">
            <v>44.860273972602741</v>
          </cell>
          <cell r="CS2508">
            <v>44.860273972602741</v>
          </cell>
          <cell r="CT2508">
            <v>44.860273972602741</v>
          </cell>
          <cell r="CU2508">
            <v>44.860273972602741</v>
          </cell>
        </row>
        <row r="2509">
          <cell r="C2509" t="str">
            <v>0024</v>
          </cell>
          <cell r="CK2509">
            <v>0</v>
          </cell>
          <cell r="CL2509">
            <v>0</v>
          </cell>
          <cell r="CM2509">
            <v>0</v>
          </cell>
          <cell r="CN2509">
            <v>0</v>
          </cell>
          <cell r="CO2509">
            <v>34.534246575342465</v>
          </cell>
          <cell r="CP2509">
            <v>35.956164383561642</v>
          </cell>
          <cell r="CQ2509">
            <v>37.279452054794518</v>
          </cell>
          <cell r="CR2509">
            <v>38.813698630136983</v>
          </cell>
          <cell r="CS2509">
            <v>40.410958904109592</v>
          </cell>
          <cell r="CT2509">
            <v>27.745205479452054</v>
          </cell>
          <cell r="CU2509">
            <v>28.887671232876713</v>
          </cell>
        </row>
        <row r="2510">
          <cell r="C2510" t="str">
            <v>0064</v>
          </cell>
          <cell r="CK2510">
            <v>0</v>
          </cell>
          <cell r="CL2510">
            <v>0</v>
          </cell>
          <cell r="CM2510">
            <v>0</v>
          </cell>
          <cell r="CN2510">
            <v>0</v>
          </cell>
          <cell r="CO2510">
            <v>0</v>
          </cell>
          <cell r="CP2510">
            <v>74.362637362637358</v>
          </cell>
          <cell r="CQ2510">
            <v>148.31780821917809</v>
          </cell>
          <cell r="CR2510">
            <v>148.31780821917809</v>
          </cell>
          <cell r="CS2510">
            <v>148.31780821917809</v>
          </cell>
          <cell r="CT2510">
            <v>148.31780821917809</v>
          </cell>
          <cell r="CU2510">
            <v>148.31780821917809</v>
          </cell>
        </row>
        <row r="2511">
          <cell r="C2511" t="str">
            <v>0048</v>
          </cell>
          <cell r="CK2511">
            <v>0</v>
          </cell>
          <cell r="CL2511">
            <v>0</v>
          </cell>
          <cell r="CM2511">
            <v>0</v>
          </cell>
          <cell r="CN2511">
            <v>0</v>
          </cell>
          <cell r="CO2511">
            <v>0</v>
          </cell>
          <cell r="CP2511">
            <v>339.88524590163934</v>
          </cell>
          <cell r="CQ2511">
            <v>194.02465753424659</v>
          </cell>
          <cell r="CR2511">
            <v>216.74794520547945</v>
          </cell>
          <cell r="CS2511">
            <v>238.92876712328768</v>
          </cell>
          <cell r="CT2511">
            <v>260.74520547945207</v>
          </cell>
          <cell r="CU2511">
            <v>282.20547945205482</v>
          </cell>
        </row>
        <row r="2512">
          <cell r="C2512" t="str">
            <v>0051</v>
          </cell>
          <cell r="CK2512">
            <v>0</v>
          </cell>
          <cell r="CL2512">
            <v>0</v>
          </cell>
          <cell r="CM2512">
            <v>0</v>
          </cell>
          <cell r="CN2512">
            <v>0</v>
          </cell>
          <cell r="CO2512">
            <v>0</v>
          </cell>
          <cell r="CP2512">
            <v>0</v>
          </cell>
          <cell r="CQ2512">
            <v>1248.8666666666666</v>
          </cell>
          <cell r="CR2512">
            <v>102.64657534246575</v>
          </cell>
          <cell r="CS2512">
            <v>102.64657534246575</v>
          </cell>
          <cell r="CT2512">
            <v>102.64657534246575</v>
          </cell>
          <cell r="CU2512">
            <v>102.64657534246575</v>
          </cell>
        </row>
        <row r="2513">
          <cell r="C2513" t="str">
            <v>0058</v>
          </cell>
          <cell r="CK2513">
            <v>0</v>
          </cell>
          <cell r="CL2513">
            <v>0</v>
          </cell>
          <cell r="CM2513">
            <v>0</v>
          </cell>
          <cell r="CN2513">
            <v>65.85526315789474</v>
          </cell>
          <cell r="CO2513">
            <v>66.61369863013698</v>
          </cell>
          <cell r="CP2513">
            <v>89.213698630136989</v>
          </cell>
          <cell r="CQ2513">
            <v>89.213698630136989</v>
          </cell>
          <cell r="CR2513">
            <v>89.213698630136989</v>
          </cell>
          <cell r="CS2513">
            <v>89.213698630136989</v>
          </cell>
          <cell r="CT2513">
            <v>89.213698630136989</v>
          </cell>
          <cell r="CU2513">
            <v>89.213698630136989</v>
          </cell>
        </row>
        <row r="2514">
          <cell r="C2514" t="str">
            <v>0062</v>
          </cell>
          <cell r="CK2514">
            <v>0</v>
          </cell>
          <cell r="CL2514">
            <v>0</v>
          </cell>
          <cell r="CM2514">
            <v>0</v>
          </cell>
          <cell r="CN2514">
            <v>0</v>
          </cell>
          <cell r="CO2514">
            <v>0</v>
          </cell>
          <cell r="CP2514">
            <v>2.6044776119402986</v>
          </cell>
          <cell r="CQ2514">
            <v>1.4356164383561645</v>
          </cell>
          <cell r="CR2514">
            <v>1.4356164383561645</v>
          </cell>
          <cell r="CS2514">
            <v>1.4356164383561645</v>
          </cell>
          <cell r="CT2514">
            <v>1.4356164383561645</v>
          </cell>
          <cell r="CU2514">
            <v>1.4356164383561645</v>
          </cell>
        </row>
        <row r="2515">
          <cell r="C2515" t="str">
            <v>0045</v>
          </cell>
          <cell r="CK2515">
            <v>0</v>
          </cell>
          <cell r="CL2515">
            <v>0</v>
          </cell>
          <cell r="CM2515">
            <v>0</v>
          </cell>
          <cell r="CN2515">
            <v>0</v>
          </cell>
          <cell r="CO2515">
            <v>0</v>
          </cell>
          <cell r="CP2515">
            <v>0</v>
          </cell>
          <cell r="CQ2515">
            <v>294.71074380165288</v>
          </cell>
          <cell r="CR2515">
            <v>97.698630136986296</v>
          </cell>
          <cell r="CS2515">
            <v>97.698630136986296</v>
          </cell>
          <cell r="CT2515">
            <v>97.698630136986296</v>
          </cell>
          <cell r="CU2515">
            <v>97.698630136986296</v>
          </cell>
        </row>
        <row r="2516">
          <cell r="C2516" t="str">
            <v>0003</v>
          </cell>
          <cell r="CK2516">
            <v>0</v>
          </cell>
          <cell r="CL2516">
            <v>0</v>
          </cell>
          <cell r="CM2516">
            <v>0</v>
          </cell>
          <cell r="CN2516">
            <v>3846.1538461538462</v>
          </cell>
          <cell r="CO2516">
            <v>3835.6164383561645</v>
          </cell>
          <cell r="CP2516">
            <v>3835.6164383561645</v>
          </cell>
          <cell r="CQ2516">
            <v>3835.6164383561645</v>
          </cell>
          <cell r="CR2516">
            <v>3835.6164383561645</v>
          </cell>
          <cell r="CS2516">
            <v>3835.6164383561645</v>
          </cell>
          <cell r="CT2516">
            <v>3835.6164383561645</v>
          </cell>
          <cell r="CU2516">
            <v>3835.6164383561645</v>
          </cell>
        </row>
        <row r="2517">
          <cell r="C2517" t="str">
            <v>0001</v>
          </cell>
          <cell r="CK2517">
            <v>0</v>
          </cell>
          <cell r="CL2517">
            <v>0</v>
          </cell>
          <cell r="CM2517">
            <v>0</v>
          </cell>
          <cell r="CN2517">
            <v>0</v>
          </cell>
          <cell r="CO2517">
            <v>0</v>
          </cell>
          <cell r="CP2517">
            <v>0</v>
          </cell>
          <cell r="CQ2517">
            <v>10566.744548286604</v>
          </cell>
          <cell r="CR2517">
            <v>9292.9452054794529</v>
          </cell>
          <cell r="CS2517">
            <v>9292.9452054794529</v>
          </cell>
          <cell r="CT2517">
            <v>9292.9452054794529</v>
          </cell>
          <cell r="CU2517">
            <v>9292.9452054794529</v>
          </cell>
        </row>
        <row r="2518">
          <cell r="C2518" t="str">
            <v>0028</v>
          </cell>
          <cell r="CK2518">
            <v>0</v>
          </cell>
          <cell r="CL2518">
            <v>0</v>
          </cell>
          <cell r="CM2518">
            <v>0</v>
          </cell>
          <cell r="CN2518">
            <v>0</v>
          </cell>
          <cell r="CO2518">
            <v>48.793881578947371</v>
          </cell>
          <cell r="CP2518">
            <v>48.767123287671232</v>
          </cell>
          <cell r="CQ2518">
            <v>48.767123287671232</v>
          </cell>
          <cell r="CR2518">
            <v>48.767123287671232</v>
          </cell>
          <cell r="CS2518">
            <v>48.767123287671232</v>
          </cell>
          <cell r="CT2518">
            <v>48.767123287671232</v>
          </cell>
          <cell r="CU2518">
            <v>48.767123287671232</v>
          </cell>
        </row>
        <row r="2519">
          <cell r="C2519" t="str">
            <v>0008</v>
          </cell>
          <cell r="CK2519">
            <v>0</v>
          </cell>
          <cell r="CL2519">
            <v>0</v>
          </cell>
          <cell r="CM2519">
            <v>0</v>
          </cell>
          <cell r="CN2519">
            <v>0</v>
          </cell>
          <cell r="CO2519">
            <v>376.67213114754099</v>
          </cell>
          <cell r="CP2519">
            <v>491.9095890410959</v>
          </cell>
          <cell r="CQ2519">
            <v>625.48767123287666</v>
          </cell>
          <cell r="CR2519">
            <v>761.13150684931509</v>
          </cell>
          <cell r="CS2519">
            <v>897.39452054794515</v>
          </cell>
          <cell r="CT2519">
            <v>1038.7013698630137</v>
          </cell>
          <cell r="CU2519">
            <v>1189.0054794520547</v>
          </cell>
        </row>
        <row r="2520">
          <cell r="C2520">
            <v>2930</v>
          </cell>
          <cell r="CK2520">
            <v>0</v>
          </cell>
          <cell r="CL2520">
            <v>0</v>
          </cell>
          <cell r="CM2520">
            <v>0</v>
          </cell>
          <cell r="CN2520">
            <v>0</v>
          </cell>
          <cell r="CO2520">
            <v>0</v>
          </cell>
          <cell r="CP2520">
            <v>0</v>
          </cell>
          <cell r="CQ2520">
            <v>0</v>
          </cell>
          <cell r="CR2520">
            <v>0</v>
          </cell>
          <cell r="CS2520">
            <v>0</v>
          </cell>
          <cell r="CT2520">
            <v>0</v>
          </cell>
          <cell r="CU2520">
            <v>0</v>
          </cell>
        </row>
        <row r="2521">
          <cell r="C2521">
            <v>3048</v>
          </cell>
          <cell r="CK2521">
            <v>0</v>
          </cell>
          <cell r="CL2521">
            <v>0</v>
          </cell>
          <cell r="CM2521">
            <v>0</v>
          </cell>
          <cell r="CN2521">
            <v>0</v>
          </cell>
          <cell r="CO2521">
            <v>0</v>
          </cell>
          <cell r="CP2521">
            <v>0</v>
          </cell>
          <cell r="CQ2521">
            <v>0</v>
          </cell>
          <cell r="CR2521">
            <v>0</v>
          </cell>
          <cell r="CS2521">
            <v>0</v>
          </cell>
          <cell r="CT2521">
            <v>0</v>
          </cell>
          <cell r="CU2521">
            <v>0</v>
          </cell>
        </row>
        <row r="2522">
          <cell r="C2522">
            <v>3020</v>
          </cell>
          <cell r="CK2522">
            <v>0</v>
          </cell>
          <cell r="CL2522">
            <v>0</v>
          </cell>
          <cell r="CM2522">
            <v>0</v>
          </cell>
          <cell r="CN2522">
            <v>0</v>
          </cell>
          <cell r="CO2522">
            <v>0</v>
          </cell>
          <cell r="CP2522">
            <v>0</v>
          </cell>
          <cell r="CQ2522">
            <v>0</v>
          </cell>
          <cell r="CR2522">
            <v>0</v>
          </cell>
          <cell r="CS2522">
            <v>0</v>
          </cell>
          <cell r="CT2522">
            <v>0</v>
          </cell>
          <cell r="CU2522">
            <v>0</v>
          </cell>
        </row>
        <row r="2523">
          <cell r="C2523">
            <v>2869</v>
          </cell>
          <cell r="CK2523">
            <v>0</v>
          </cell>
          <cell r="CL2523">
            <v>0</v>
          </cell>
          <cell r="CM2523">
            <v>0</v>
          </cell>
          <cell r="CN2523">
            <v>0</v>
          </cell>
          <cell r="CO2523">
            <v>0</v>
          </cell>
          <cell r="CP2523">
            <v>0</v>
          </cell>
          <cell r="CQ2523">
            <v>0</v>
          </cell>
          <cell r="CR2523">
            <v>0</v>
          </cell>
          <cell r="CS2523">
            <v>0</v>
          </cell>
          <cell r="CT2523">
            <v>0</v>
          </cell>
          <cell r="CU2523">
            <v>0</v>
          </cell>
        </row>
        <row r="2524">
          <cell r="C2524">
            <v>2933</v>
          </cell>
          <cell r="CK2524">
            <v>0</v>
          </cell>
          <cell r="CL2524">
            <v>0</v>
          </cell>
          <cell r="CM2524">
            <v>0</v>
          </cell>
          <cell r="CN2524">
            <v>0</v>
          </cell>
          <cell r="CO2524">
            <v>0</v>
          </cell>
          <cell r="CP2524">
            <v>0</v>
          </cell>
          <cell r="CQ2524">
            <v>0</v>
          </cell>
          <cell r="CR2524">
            <v>0</v>
          </cell>
          <cell r="CS2524">
            <v>0</v>
          </cell>
          <cell r="CT2524">
            <v>0</v>
          </cell>
          <cell r="CU2524">
            <v>0</v>
          </cell>
        </row>
        <row r="2525">
          <cell r="C2525">
            <v>2774</v>
          </cell>
          <cell r="CK2525">
            <v>0</v>
          </cell>
          <cell r="CL2525">
            <v>0</v>
          </cell>
          <cell r="CM2525">
            <v>0</v>
          </cell>
          <cell r="CN2525">
            <v>0</v>
          </cell>
          <cell r="CO2525">
            <v>0</v>
          </cell>
          <cell r="CP2525">
            <v>0</v>
          </cell>
          <cell r="CQ2525">
            <v>0</v>
          </cell>
          <cell r="CR2525">
            <v>0</v>
          </cell>
          <cell r="CS2525">
            <v>0</v>
          </cell>
          <cell r="CT2525">
            <v>0</v>
          </cell>
          <cell r="CU2525">
            <v>0</v>
          </cell>
        </row>
        <row r="2526">
          <cell r="C2526">
            <v>2775</v>
          </cell>
          <cell r="CK2526">
            <v>0</v>
          </cell>
          <cell r="CL2526">
            <v>0</v>
          </cell>
          <cell r="CM2526">
            <v>0</v>
          </cell>
          <cell r="CN2526">
            <v>0</v>
          </cell>
          <cell r="CO2526">
            <v>0</v>
          </cell>
          <cell r="CP2526">
            <v>0</v>
          </cell>
          <cell r="CQ2526">
            <v>0</v>
          </cell>
          <cell r="CR2526">
            <v>0</v>
          </cell>
          <cell r="CS2526">
            <v>0</v>
          </cell>
          <cell r="CT2526">
            <v>0</v>
          </cell>
          <cell r="CU2526">
            <v>0</v>
          </cell>
        </row>
        <row r="2527">
          <cell r="C2527">
            <v>2776</v>
          </cell>
          <cell r="CK2527">
            <v>0</v>
          </cell>
          <cell r="CL2527">
            <v>0</v>
          </cell>
          <cell r="CM2527">
            <v>0</v>
          </cell>
          <cell r="CN2527">
            <v>0</v>
          </cell>
          <cell r="CO2527">
            <v>0</v>
          </cell>
          <cell r="CP2527">
            <v>0</v>
          </cell>
          <cell r="CQ2527">
            <v>0</v>
          </cell>
          <cell r="CR2527">
            <v>0</v>
          </cell>
          <cell r="CS2527">
            <v>0</v>
          </cell>
          <cell r="CT2527">
            <v>0</v>
          </cell>
          <cell r="CU2527">
            <v>0</v>
          </cell>
        </row>
        <row r="2528">
          <cell r="C2528">
            <v>2926</v>
          </cell>
          <cell r="CK2528">
            <v>0</v>
          </cell>
          <cell r="CL2528">
            <v>0</v>
          </cell>
          <cell r="CM2528">
            <v>0</v>
          </cell>
          <cell r="CN2528">
            <v>0</v>
          </cell>
          <cell r="CO2528">
            <v>0</v>
          </cell>
          <cell r="CP2528">
            <v>0</v>
          </cell>
          <cell r="CQ2528">
            <v>0</v>
          </cell>
          <cell r="CR2528">
            <v>0</v>
          </cell>
          <cell r="CS2528">
            <v>0</v>
          </cell>
          <cell r="CT2528">
            <v>0</v>
          </cell>
          <cell r="CU2528">
            <v>0</v>
          </cell>
        </row>
        <row r="2529">
          <cell r="C2529">
            <v>2902</v>
          </cell>
          <cell r="CK2529">
            <v>0</v>
          </cell>
          <cell r="CL2529">
            <v>0</v>
          </cell>
          <cell r="CM2529">
            <v>0</v>
          </cell>
          <cell r="CN2529">
            <v>0</v>
          </cell>
          <cell r="CO2529">
            <v>0</v>
          </cell>
          <cell r="CP2529">
            <v>0</v>
          </cell>
          <cell r="CQ2529">
            <v>0</v>
          </cell>
          <cell r="CR2529">
            <v>0</v>
          </cell>
          <cell r="CS2529">
            <v>0</v>
          </cell>
          <cell r="CT2529">
            <v>0</v>
          </cell>
          <cell r="CU2529">
            <v>0</v>
          </cell>
        </row>
        <row r="2530">
          <cell r="C2530">
            <v>2879</v>
          </cell>
          <cell r="CK2530">
            <v>0</v>
          </cell>
          <cell r="CL2530">
            <v>0</v>
          </cell>
          <cell r="CM2530">
            <v>0</v>
          </cell>
          <cell r="CN2530">
            <v>0</v>
          </cell>
          <cell r="CO2530">
            <v>0</v>
          </cell>
          <cell r="CP2530">
            <v>0</v>
          </cell>
          <cell r="CQ2530">
            <v>0</v>
          </cell>
          <cell r="CR2530">
            <v>0</v>
          </cell>
          <cell r="CS2530">
            <v>0</v>
          </cell>
          <cell r="CT2530">
            <v>0</v>
          </cell>
          <cell r="CU2530">
            <v>0</v>
          </cell>
        </row>
        <row r="2531">
          <cell r="C2531">
            <v>2812</v>
          </cell>
          <cell r="CK2531">
            <v>0</v>
          </cell>
          <cell r="CL2531">
            <v>0</v>
          </cell>
          <cell r="CM2531">
            <v>0</v>
          </cell>
          <cell r="CN2531">
            <v>0</v>
          </cell>
          <cell r="CO2531">
            <v>0</v>
          </cell>
          <cell r="CP2531">
            <v>0</v>
          </cell>
          <cell r="CQ2531">
            <v>0</v>
          </cell>
          <cell r="CR2531">
            <v>0</v>
          </cell>
          <cell r="CS2531">
            <v>0</v>
          </cell>
          <cell r="CT2531">
            <v>0</v>
          </cell>
          <cell r="CU2531">
            <v>0</v>
          </cell>
        </row>
        <row r="2532">
          <cell r="C2532">
            <v>2865</v>
          </cell>
          <cell r="CK2532">
            <v>0</v>
          </cell>
          <cell r="CL2532">
            <v>0</v>
          </cell>
          <cell r="CM2532">
            <v>0</v>
          </cell>
          <cell r="CN2532">
            <v>0</v>
          </cell>
          <cell r="CO2532">
            <v>0</v>
          </cell>
          <cell r="CP2532">
            <v>0</v>
          </cell>
          <cell r="CQ2532">
            <v>0</v>
          </cell>
          <cell r="CR2532">
            <v>0</v>
          </cell>
          <cell r="CS2532">
            <v>0</v>
          </cell>
          <cell r="CT2532">
            <v>0</v>
          </cell>
          <cell r="CU2532">
            <v>0</v>
          </cell>
        </row>
        <row r="2533">
          <cell r="C2533">
            <v>2861</v>
          </cell>
          <cell r="CK2533">
            <v>0</v>
          </cell>
          <cell r="CL2533">
            <v>0</v>
          </cell>
          <cell r="CM2533">
            <v>0</v>
          </cell>
          <cell r="CN2533">
            <v>0</v>
          </cell>
          <cell r="CO2533">
            <v>0</v>
          </cell>
          <cell r="CP2533">
            <v>0</v>
          </cell>
          <cell r="CQ2533">
            <v>0</v>
          </cell>
          <cell r="CR2533">
            <v>0</v>
          </cell>
          <cell r="CS2533">
            <v>0</v>
          </cell>
          <cell r="CT2533">
            <v>0</v>
          </cell>
          <cell r="CU2533">
            <v>0</v>
          </cell>
        </row>
        <row r="2534">
          <cell r="C2534">
            <v>2849</v>
          </cell>
          <cell r="CK2534">
            <v>0</v>
          </cell>
          <cell r="CL2534">
            <v>0</v>
          </cell>
          <cell r="CM2534">
            <v>0</v>
          </cell>
          <cell r="CN2534">
            <v>0</v>
          </cell>
          <cell r="CO2534">
            <v>0</v>
          </cell>
          <cell r="CP2534">
            <v>0</v>
          </cell>
          <cell r="CQ2534">
            <v>0</v>
          </cell>
          <cell r="CR2534">
            <v>0</v>
          </cell>
          <cell r="CS2534">
            <v>0</v>
          </cell>
          <cell r="CT2534">
            <v>0</v>
          </cell>
          <cell r="CU2534">
            <v>0</v>
          </cell>
        </row>
        <row r="2535">
          <cell r="C2535">
            <v>2830</v>
          </cell>
          <cell r="CK2535">
            <v>0</v>
          </cell>
          <cell r="CL2535">
            <v>0</v>
          </cell>
          <cell r="CM2535">
            <v>0</v>
          </cell>
          <cell r="CN2535">
            <v>0</v>
          </cell>
          <cell r="CO2535">
            <v>0</v>
          </cell>
          <cell r="CP2535">
            <v>0</v>
          </cell>
          <cell r="CQ2535">
            <v>0</v>
          </cell>
          <cell r="CR2535">
            <v>0</v>
          </cell>
          <cell r="CS2535">
            <v>0</v>
          </cell>
          <cell r="CT2535">
            <v>0</v>
          </cell>
          <cell r="CU2535">
            <v>0</v>
          </cell>
        </row>
        <row r="2536">
          <cell r="C2536">
            <v>2730</v>
          </cell>
          <cell r="CK2536">
            <v>0</v>
          </cell>
          <cell r="CL2536">
            <v>0</v>
          </cell>
          <cell r="CM2536">
            <v>0</v>
          </cell>
          <cell r="CN2536">
            <v>0</v>
          </cell>
          <cell r="CO2536">
            <v>0</v>
          </cell>
          <cell r="CP2536">
            <v>0</v>
          </cell>
          <cell r="CQ2536">
            <v>0</v>
          </cell>
          <cell r="CR2536">
            <v>0</v>
          </cell>
          <cell r="CS2536">
            <v>0</v>
          </cell>
          <cell r="CT2536">
            <v>0</v>
          </cell>
          <cell r="CU2536">
            <v>0</v>
          </cell>
        </row>
        <row r="2537">
          <cell r="C2537">
            <v>2725</v>
          </cell>
          <cell r="CK2537">
            <v>0</v>
          </cell>
          <cell r="CL2537">
            <v>0</v>
          </cell>
          <cell r="CM2537">
            <v>0</v>
          </cell>
          <cell r="CN2537">
            <v>0</v>
          </cell>
          <cell r="CO2537">
            <v>0</v>
          </cell>
          <cell r="CP2537">
            <v>0</v>
          </cell>
          <cell r="CQ2537">
            <v>0</v>
          </cell>
          <cell r="CR2537">
            <v>0</v>
          </cell>
          <cell r="CS2537">
            <v>0</v>
          </cell>
          <cell r="CT2537">
            <v>0</v>
          </cell>
          <cell r="CU2537">
            <v>0</v>
          </cell>
        </row>
        <row r="2538">
          <cell r="C2538">
            <v>1422</v>
          </cell>
          <cell r="CK2538">
            <v>0</v>
          </cell>
          <cell r="CL2538">
            <v>0</v>
          </cell>
          <cell r="CM2538">
            <v>0</v>
          </cell>
          <cell r="CN2538">
            <v>0</v>
          </cell>
          <cell r="CO2538">
            <v>0</v>
          </cell>
          <cell r="CP2538">
            <v>0</v>
          </cell>
          <cell r="CQ2538">
            <v>0</v>
          </cell>
          <cell r="CR2538">
            <v>0</v>
          </cell>
          <cell r="CS2538">
            <v>0</v>
          </cell>
          <cell r="CT2538">
            <v>0</v>
          </cell>
          <cell r="CU2538">
            <v>0</v>
          </cell>
        </row>
        <row r="2539">
          <cell r="C2539">
            <v>2573</v>
          </cell>
          <cell r="CK2539">
            <v>0</v>
          </cell>
          <cell r="CL2539">
            <v>0</v>
          </cell>
          <cell r="CM2539">
            <v>0</v>
          </cell>
          <cell r="CN2539">
            <v>0</v>
          </cell>
          <cell r="CO2539">
            <v>0</v>
          </cell>
          <cell r="CP2539">
            <v>0</v>
          </cell>
          <cell r="CQ2539">
            <v>0</v>
          </cell>
          <cell r="CR2539">
            <v>0</v>
          </cell>
          <cell r="CS2539">
            <v>0</v>
          </cell>
          <cell r="CT2539">
            <v>0</v>
          </cell>
          <cell r="CU2539">
            <v>0</v>
          </cell>
        </row>
        <row r="2540">
          <cell r="C2540">
            <v>1792</v>
          </cell>
          <cell r="CK2540">
            <v>0</v>
          </cell>
          <cell r="CL2540">
            <v>0</v>
          </cell>
          <cell r="CM2540">
            <v>0</v>
          </cell>
          <cell r="CN2540">
            <v>0</v>
          </cell>
          <cell r="CO2540">
            <v>0</v>
          </cell>
          <cell r="CP2540">
            <v>0</v>
          </cell>
          <cell r="CQ2540">
            <v>0</v>
          </cell>
          <cell r="CR2540">
            <v>0</v>
          </cell>
          <cell r="CS2540">
            <v>0</v>
          </cell>
          <cell r="CT2540">
            <v>0</v>
          </cell>
          <cell r="CU2540">
            <v>0</v>
          </cell>
        </row>
        <row r="2541">
          <cell r="C2541">
            <v>1895</v>
          </cell>
          <cell r="CK2541">
            <v>0</v>
          </cell>
          <cell r="CL2541">
            <v>0</v>
          </cell>
          <cell r="CM2541">
            <v>0</v>
          </cell>
          <cell r="CN2541">
            <v>0</v>
          </cell>
          <cell r="CO2541">
            <v>0</v>
          </cell>
          <cell r="CP2541">
            <v>0</v>
          </cell>
          <cell r="CQ2541">
            <v>0</v>
          </cell>
          <cell r="CR2541">
            <v>0</v>
          </cell>
          <cell r="CS2541">
            <v>0</v>
          </cell>
          <cell r="CT2541">
            <v>0</v>
          </cell>
          <cell r="CU2541">
            <v>0</v>
          </cell>
        </row>
        <row r="2542">
          <cell r="C2542">
            <v>2909</v>
          </cell>
          <cell r="CK2542">
            <v>0</v>
          </cell>
          <cell r="CL2542">
            <v>0</v>
          </cell>
          <cell r="CM2542">
            <v>0</v>
          </cell>
          <cell r="CN2542">
            <v>0</v>
          </cell>
          <cell r="CO2542">
            <v>0</v>
          </cell>
          <cell r="CP2542">
            <v>0</v>
          </cell>
          <cell r="CQ2542">
            <v>0</v>
          </cell>
          <cell r="CR2542">
            <v>0</v>
          </cell>
          <cell r="CS2542">
            <v>0</v>
          </cell>
          <cell r="CT2542">
            <v>82.00986301369862</v>
          </cell>
          <cell r="CU2542">
            <v>79.364383561643834</v>
          </cell>
        </row>
        <row r="2543">
          <cell r="C2543">
            <v>2851</v>
          </cell>
          <cell r="CK2543">
            <v>0</v>
          </cell>
          <cell r="CL2543">
            <v>0</v>
          </cell>
          <cell r="CM2543">
            <v>0</v>
          </cell>
          <cell r="CN2543">
            <v>0</v>
          </cell>
          <cell r="CO2543">
            <v>0</v>
          </cell>
          <cell r="CP2543">
            <v>0</v>
          </cell>
          <cell r="CQ2543">
            <v>0</v>
          </cell>
          <cell r="CR2543">
            <v>0</v>
          </cell>
          <cell r="CS2543">
            <v>0</v>
          </cell>
          <cell r="CT2543">
            <v>392.63736263736263</v>
          </cell>
          <cell r="CU2543">
            <v>97.890410958904113</v>
          </cell>
        </row>
        <row r="2544">
          <cell r="C2544">
            <v>2780</v>
          </cell>
          <cell r="CK2544">
            <v>0</v>
          </cell>
          <cell r="CL2544">
            <v>0</v>
          </cell>
          <cell r="CM2544">
            <v>0</v>
          </cell>
          <cell r="CN2544">
            <v>0</v>
          </cell>
          <cell r="CO2544">
            <v>0</v>
          </cell>
          <cell r="CP2544">
            <v>0</v>
          </cell>
          <cell r="CQ2544">
            <v>0</v>
          </cell>
          <cell r="CR2544">
            <v>0</v>
          </cell>
          <cell r="CS2544">
            <v>0</v>
          </cell>
          <cell r="CT2544">
            <v>1000.065934065934</v>
          </cell>
          <cell r="CU2544">
            <v>249.33150684931508</v>
          </cell>
        </row>
        <row r="2545">
          <cell r="C2545">
            <v>2813</v>
          </cell>
          <cell r="CK2545">
            <v>0</v>
          </cell>
          <cell r="CL2545">
            <v>0</v>
          </cell>
          <cell r="CM2545">
            <v>0</v>
          </cell>
          <cell r="CN2545">
            <v>0</v>
          </cell>
          <cell r="CO2545">
            <v>0</v>
          </cell>
          <cell r="CP2545">
            <v>0</v>
          </cell>
          <cell r="CQ2545">
            <v>0</v>
          </cell>
          <cell r="CR2545">
            <v>0</v>
          </cell>
          <cell r="CS2545">
            <v>0</v>
          </cell>
          <cell r="CT2545">
            <v>1128.8</v>
          </cell>
          <cell r="CU2545">
            <v>185.55616438356165</v>
          </cell>
        </row>
        <row r="2546">
          <cell r="C2546">
            <v>2733</v>
          </cell>
          <cell r="CK2546">
            <v>0</v>
          </cell>
          <cell r="CL2546">
            <v>0</v>
          </cell>
          <cell r="CM2546">
            <v>0</v>
          </cell>
          <cell r="CN2546">
            <v>0</v>
          </cell>
          <cell r="CO2546">
            <v>0</v>
          </cell>
          <cell r="CP2546">
            <v>0</v>
          </cell>
          <cell r="CQ2546">
            <v>0</v>
          </cell>
          <cell r="CR2546">
            <v>0</v>
          </cell>
          <cell r="CS2546">
            <v>0</v>
          </cell>
          <cell r="CT2546">
            <v>190.0564700554738</v>
          </cell>
          <cell r="CU2546">
            <v>188.49863013698629</v>
          </cell>
        </row>
        <row r="2547">
          <cell r="C2547">
            <v>2731</v>
          </cell>
          <cell r="CK2547">
            <v>0</v>
          </cell>
          <cell r="CL2547">
            <v>0</v>
          </cell>
          <cell r="CM2547">
            <v>0</v>
          </cell>
          <cell r="CN2547">
            <v>0</v>
          </cell>
          <cell r="CO2547">
            <v>0</v>
          </cell>
          <cell r="CP2547">
            <v>0</v>
          </cell>
          <cell r="CQ2547">
            <v>0</v>
          </cell>
          <cell r="CR2547">
            <v>0</v>
          </cell>
          <cell r="CS2547">
            <v>0</v>
          </cell>
          <cell r="CT2547">
            <v>129.43353334088079</v>
          </cell>
          <cell r="CU2547">
            <v>128.37260273972603</v>
          </cell>
        </row>
        <row r="2548">
          <cell r="C2548">
            <v>2646</v>
          </cell>
          <cell r="CK2548">
            <v>0</v>
          </cell>
          <cell r="CL2548">
            <v>0</v>
          </cell>
          <cell r="CM2548">
            <v>0</v>
          </cell>
          <cell r="CN2548">
            <v>0</v>
          </cell>
          <cell r="CO2548">
            <v>0</v>
          </cell>
          <cell r="CP2548">
            <v>0</v>
          </cell>
          <cell r="CQ2548">
            <v>0</v>
          </cell>
          <cell r="CR2548">
            <v>0</v>
          </cell>
          <cell r="CS2548">
            <v>0</v>
          </cell>
          <cell r="CT2548">
            <v>86.84322314049588</v>
          </cell>
          <cell r="CU2548">
            <v>86.367397260273975</v>
          </cell>
        </row>
        <row r="2549">
          <cell r="C2549">
            <v>2666</v>
          </cell>
          <cell r="CK2549">
            <v>0</v>
          </cell>
          <cell r="CL2549">
            <v>0</v>
          </cell>
          <cell r="CM2549">
            <v>0</v>
          </cell>
          <cell r="CN2549">
            <v>0</v>
          </cell>
          <cell r="CO2549">
            <v>0</v>
          </cell>
          <cell r="CP2549">
            <v>0</v>
          </cell>
          <cell r="CQ2549">
            <v>0</v>
          </cell>
          <cell r="CR2549">
            <v>0</v>
          </cell>
          <cell r="CS2549">
            <v>0</v>
          </cell>
          <cell r="CT2549">
            <v>208.07438016528926</v>
          </cell>
          <cell r="CU2549">
            <v>253.93424657534246</v>
          </cell>
        </row>
        <row r="2550">
          <cell r="C2550">
            <v>2587</v>
          </cell>
          <cell r="CK2550">
            <v>0</v>
          </cell>
          <cell r="CL2550">
            <v>0</v>
          </cell>
          <cell r="CM2550">
            <v>0</v>
          </cell>
          <cell r="CN2550">
            <v>0</v>
          </cell>
          <cell r="CO2550">
            <v>0</v>
          </cell>
          <cell r="CP2550">
            <v>0</v>
          </cell>
          <cell r="CQ2550">
            <v>0</v>
          </cell>
          <cell r="CR2550">
            <v>0</v>
          </cell>
          <cell r="CS2550">
            <v>0</v>
          </cell>
          <cell r="CT2550">
            <v>409.50405211227127</v>
          </cell>
          <cell r="CU2550">
            <v>406.66027397260274</v>
          </cell>
        </row>
        <row r="2551">
          <cell r="C2551">
            <v>2124</v>
          </cell>
          <cell r="CK2551">
            <v>0</v>
          </cell>
          <cell r="CL2551">
            <v>0</v>
          </cell>
          <cell r="CM2551">
            <v>0</v>
          </cell>
          <cell r="CN2551">
            <v>0</v>
          </cell>
          <cell r="CO2551">
            <v>0</v>
          </cell>
          <cell r="CP2551">
            <v>0</v>
          </cell>
          <cell r="CQ2551">
            <v>0</v>
          </cell>
          <cell r="CR2551">
            <v>0</v>
          </cell>
          <cell r="CS2551">
            <v>0</v>
          </cell>
          <cell r="CT2551">
            <v>133.39896698854704</v>
          </cell>
          <cell r="CU2551">
            <v>132.67397260273972</v>
          </cell>
        </row>
        <row r="2552">
          <cell r="C2552">
            <v>2152</v>
          </cell>
          <cell r="CK2552">
            <v>0</v>
          </cell>
          <cell r="CL2552">
            <v>0</v>
          </cell>
          <cell r="CM2552">
            <v>0</v>
          </cell>
          <cell r="CN2552">
            <v>0</v>
          </cell>
          <cell r="CO2552">
            <v>0</v>
          </cell>
          <cell r="CP2552">
            <v>0</v>
          </cell>
          <cell r="CQ2552">
            <v>0</v>
          </cell>
          <cell r="CR2552">
            <v>0</v>
          </cell>
          <cell r="CS2552">
            <v>0</v>
          </cell>
          <cell r="CT2552">
            <v>225.28961748633878</v>
          </cell>
          <cell r="CU2552">
            <v>225.90684931506848</v>
          </cell>
        </row>
        <row r="2553">
          <cell r="C2553">
            <v>2361</v>
          </cell>
          <cell r="CK2553">
            <v>0</v>
          </cell>
          <cell r="CL2553">
            <v>0</v>
          </cell>
          <cell r="CM2553">
            <v>0</v>
          </cell>
          <cell r="CN2553">
            <v>0</v>
          </cell>
          <cell r="CO2553">
            <v>0</v>
          </cell>
          <cell r="CP2553">
            <v>0</v>
          </cell>
          <cell r="CQ2553">
            <v>0</v>
          </cell>
          <cell r="CR2553">
            <v>0</v>
          </cell>
          <cell r="CS2553">
            <v>0</v>
          </cell>
          <cell r="CT2553">
            <v>356.74316939890713</v>
          </cell>
          <cell r="CU2553">
            <v>357.72328767123287</v>
          </cell>
        </row>
        <row r="2554">
          <cell r="C2554">
            <v>2360</v>
          </cell>
          <cell r="CK2554">
            <v>0</v>
          </cell>
          <cell r="CL2554">
            <v>0</v>
          </cell>
          <cell r="CM2554">
            <v>0</v>
          </cell>
          <cell r="CN2554">
            <v>0</v>
          </cell>
          <cell r="CO2554">
            <v>0</v>
          </cell>
          <cell r="CP2554">
            <v>0</v>
          </cell>
          <cell r="CQ2554">
            <v>0</v>
          </cell>
          <cell r="CR2554">
            <v>0</v>
          </cell>
          <cell r="CS2554">
            <v>0</v>
          </cell>
          <cell r="CT2554">
            <v>341.1366120218579</v>
          </cell>
          <cell r="CU2554">
            <v>342.07123287671232</v>
          </cell>
        </row>
        <row r="2555">
          <cell r="C2555">
            <v>2117</v>
          </cell>
          <cell r="CK2555">
            <v>0</v>
          </cell>
          <cell r="CL2555">
            <v>0</v>
          </cell>
          <cell r="CM2555">
            <v>0</v>
          </cell>
          <cell r="CN2555">
            <v>0</v>
          </cell>
          <cell r="CO2555">
            <v>0</v>
          </cell>
          <cell r="CP2555">
            <v>0</v>
          </cell>
          <cell r="CQ2555">
            <v>0</v>
          </cell>
          <cell r="CR2555">
            <v>0</v>
          </cell>
          <cell r="CS2555">
            <v>0</v>
          </cell>
          <cell r="CT2555">
            <v>175.13114754098362</v>
          </cell>
          <cell r="CU2555">
            <v>175.61095890410959</v>
          </cell>
        </row>
        <row r="2556">
          <cell r="C2556">
            <v>2420</v>
          </cell>
          <cell r="CK2556">
            <v>0</v>
          </cell>
          <cell r="CL2556">
            <v>0</v>
          </cell>
          <cell r="CM2556">
            <v>0</v>
          </cell>
          <cell r="CN2556">
            <v>0</v>
          </cell>
          <cell r="CO2556">
            <v>0</v>
          </cell>
          <cell r="CP2556">
            <v>0</v>
          </cell>
          <cell r="CQ2556">
            <v>0</v>
          </cell>
          <cell r="CR2556">
            <v>0</v>
          </cell>
          <cell r="CS2556">
            <v>0</v>
          </cell>
          <cell r="CT2556">
            <v>414.91256830601094</v>
          </cell>
          <cell r="CU2556">
            <v>416.04931506849317</v>
          </cell>
        </row>
        <row r="2557">
          <cell r="C2557">
            <v>2565</v>
          </cell>
          <cell r="CK2557">
            <v>0</v>
          </cell>
          <cell r="CL2557">
            <v>0</v>
          </cell>
          <cell r="CM2557">
            <v>0</v>
          </cell>
          <cell r="CN2557">
            <v>0</v>
          </cell>
          <cell r="CO2557">
            <v>0</v>
          </cell>
          <cell r="CP2557">
            <v>0</v>
          </cell>
          <cell r="CQ2557">
            <v>0</v>
          </cell>
          <cell r="CR2557">
            <v>0</v>
          </cell>
          <cell r="CS2557">
            <v>0</v>
          </cell>
          <cell r="CT2557">
            <v>271.04605263157896</v>
          </cell>
          <cell r="CU2557">
            <v>270.89589041095888</v>
          </cell>
        </row>
        <row r="2558">
          <cell r="C2558">
            <v>2062</v>
          </cell>
          <cell r="CK2558">
            <v>0</v>
          </cell>
          <cell r="CL2558">
            <v>0</v>
          </cell>
          <cell r="CM2558">
            <v>0</v>
          </cell>
          <cell r="CN2558">
            <v>0</v>
          </cell>
          <cell r="CO2558">
            <v>0</v>
          </cell>
          <cell r="CP2558">
            <v>0</v>
          </cell>
          <cell r="CQ2558">
            <v>0</v>
          </cell>
          <cell r="CR2558">
            <v>0</v>
          </cell>
          <cell r="CS2558">
            <v>0</v>
          </cell>
          <cell r="CT2558">
            <v>176.43406593406593</v>
          </cell>
          <cell r="CU2558">
            <v>175.95068493150686</v>
          </cell>
        </row>
        <row r="2559">
          <cell r="C2559">
            <v>2219</v>
          </cell>
          <cell r="CK2559">
            <v>0</v>
          </cell>
          <cell r="CL2559">
            <v>0</v>
          </cell>
          <cell r="CM2559">
            <v>0</v>
          </cell>
          <cell r="CN2559">
            <v>0</v>
          </cell>
          <cell r="CO2559">
            <v>0</v>
          </cell>
          <cell r="CP2559">
            <v>0</v>
          </cell>
          <cell r="CQ2559">
            <v>0</v>
          </cell>
          <cell r="CR2559">
            <v>0</v>
          </cell>
          <cell r="CS2559">
            <v>0</v>
          </cell>
          <cell r="CT2559">
            <v>317.22527472527474</v>
          </cell>
          <cell r="CU2559">
            <v>316.35616438356163</v>
          </cell>
        </row>
        <row r="2560">
          <cell r="C2560">
            <v>2099</v>
          </cell>
          <cell r="CK2560">
            <v>0</v>
          </cell>
          <cell r="CL2560">
            <v>0</v>
          </cell>
          <cell r="CM2560">
            <v>0</v>
          </cell>
          <cell r="CN2560">
            <v>0</v>
          </cell>
          <cell r="CO2560">
            <v>0</v>
          </cell>
          <cell r="CP2560">
            <v>0</v>
          </cell>
          <cell r="CQ2560">
            <v>0</v>
          </cell>
          <cell r="CR2560">
            <v>0</v>
          </cell>
          <cell r="CS2560">
            <v>0</v>
          </cell>
          <cell r="CT2560">
            <v>351.9697802197802</v>
          </cell>
          <cell r="CU2560">
            <v>351.00547945205477</v>
          </cell>
        </row>
        <row r="2561">
          <cell r="C2561">
            <v>1866</v>
          </cell>
          <cell r="CK2561">
            <v>0</v>
          </cell>
          <cell r="CL2561">
            <v>0</v>
          </cell>
          <cell r="CM2561">
            <v>0</v>
          </cell>
          <cell r="CN2561">
            <v>0</v>
          </cell>
          <cell r="CO2561">
            <v>0</v>
          </cell>
          <cell r="CP2561">
            <v>0</v>
          </cell>
          <cell r="CQ2561">
            <v>0</v>
          </cell>
          <cell r="CR2561">
            <v>0</v>
          </cell>
          <cell r="CS2561">
            <v>129.95785388127851</v>
          </cell>
          <cell r="CT2561">
            <v>127.82739726027397</v>
          </cell>
          <cell r="CU2561">
            <v>127.82739726027397</v>
          </cell>
        </row>
        <row r="2562">
          <cell r="C2562">
            <v>2053</v>
          </cell>
          <cell r="CK2562">
            <v>0</v>
          </cell>
          <cell r="CL2562">
            <v>0</v>
          </cell>
          <cell r="CM2562">
            <v>0</v>
          </cell>
          <cell r="CN2562">
            <v>0</v>
          </cell>
          <cell r="CO2562">
            <v>0</v>
          </cell>
          <cell r="CP2562">
            <v>0</v>
          </cell>
          <cell r="CQ2562">
            <v>0</v>
          </cell>
          <cell r="CR2562">
            <v>0</v>
          </cell>
          <cell r="CS2562">
            <v>0</v>
          </cell>
          <cell r="CT2562">
            <v>354.76373626373629</v>
          </cell>
          <cell r="CU2562">
            <v>353.79178082191783</v>
          </cell>
        </row>
        <row r="2563">
          <cell r="C2563">
            <v>2216</v>
          </cell>
          <cell r="CK2563">
            <v>0</v>
          </cell>
          <cell r="CL2563">
            <v>0</v>
          </cell>
          <cell r="CM2563">
            <v>0</v>
          </cell>
          <cell r="CN2563">
            <v>0</v>
          </cell>
          <cell r="CO2563">
            <v>0</v>
          </cell>
          <cell r="CP2563">
            <v>0</v>
          </cell>
          <cell r="CQ2563">
            <v>0</v>
          </cell>
          <cell r="CR2563">
            <v>0</v>
          </cell>
          <cell r="CS2563">
            <v>346.46666666666664</v>
          </cell>
          <cell r="CT2563">
            <v>341.72602739726028</v>
          </cell>
          <cell r="CU2563">
            <v>341.72602739726028</v>
          </cell>
        </row>
        <row r="2564">
          <cell r="C2564">
            <v>2312</v>
          </cell>
          <cell r="CK2564">
            <v>0</v>
          </cell>
          <cell r="CL2564">
            <v>0</v>
          </cell>
          <cell r="CM2564">
            <v>0</v>
          </cell>
          <cell r="CN2564">
            <v>0</v>
          </cell>
          <cell r="CO2564">
            <v>0</v>
          </cell>
          <cell r="CP2564">
            <v>0</v>
          </cell>
          <cell r="CQ2564">
            <v>0</v>
          </cell>
          <cell r="CR2564">
            <v>0</v>
          </cell>
          <cell r="CS2564">
            <v>0</v>
          </cell>
          <cell r="CT2564">
            <v>315.01851336177867</v>
          </cell>
          <cell r="CU2564">
            <v>313.9890410958904</v>
          </cell>
        </row>
        <row r="2565">
          <cell r="C2565">
            <v>2100</v>
          </cell>
          <cell r="CK2565">
            <v>0</v>
          </cell>
          <cell r="CL2565">
            <v>0</v>
          </cell>
          <cell r="CM2565">
            <v>0</v>
          </cell>
          <cell r="CN2565">
            <v>0</v>
          </cell>
          <cell r="CO2565">
            <v>0</v>
          </cell>
          <cell r="CP2565">
            <v>0</v>
          </cell>
          <cell r="CQ2565">
            <v>0</v>
          </cell>
          <cell r="CR2565">
            <v>0</v>
          </cell>
          <cell r="CS2565">
            <v>0</v>
          </cell>
          <cell r="CT2565">
            <v>1441.709563315969</v>
          </cell>
          <cell r="CU2565">
            <v>1434.972602739726</v>
          </cell>
        </row>
        <row r="2566">
          <cell r="C2566">
            <v>2507</v>
          </cell>
          <cell r="CK2566">
            <v>0</v>
          </cell>
          <cell r="CL2566">
            <v>0</v>
          </cell>
          <cell r="CM2566">
            <v>0</v>
          </cell>
          <cell r="CN2566">
            <v>0</v>
          </cell>
          <cell r="CO2566">
            <v>0</v>
          </cell>
          <cell r="CP2566">
            <v>0</v>
          </cell>
          <cell r="CQ2566">
            <v>0</v>
          </cell>
          <cell r="CR2566">
            <v>0</v>
          </cell>
          <cell r="CS2566">
            <v>0</v>
          </cell>
          <cell r="CT2566">
            <v>219.47368421052633</v>
          </cell>
          <cell r="CU2566">
            <v>219.35616438356163</v>
          </cell>
        </row>
        <row r="2567">
          <cell r="C2567">
            <v>2519</v>
          </cell>
          <cell r="CK2567">
            <v>0</v>
          </cell>
          <cell r="CL2567">
            <v>0</v>
          </cell>
          <cell r="CM2567">
            <v>0</v>
          </cell>
          <cell r="CN2567">
            <v>0</v>
          </cell>
          <cell r="CO2567">
            <v>0</v>
          </cell>
          <cell r="CP2567">
            <v>0</v>
          </cell>
          <cell r="CQ2567">
            <v>0</v>
          </cell>
          <cell r="CR2567">
            <v>0</v>
          </cell>
          <cell r="CS2567">
            <v>0</v>
          </cell>
          <cell r="CT2567">
            <v>918.63917957930971</v>
          </cell>
          <cell r="CU2567">
            <v>913.64657534246578</v>
          </cell>
        </row>
        <row r="2568">
          <cell r="C2568">
            <v>2127</v>
          </cell>
          <cell r="CK2568">
            <v>0</v>
          </cell>
          <cell r="CL2568">
            <v>0</v>
          </cell>
          <cell r="CM2568">
            <v>0</v>
          </cell>
          <cell r="CN2568">
            <v>0</v>
          </cell>
          <cell r="CO2568">
            <v>0</v>
          </cell>
          <cell r="CP2568">
            <v>0</v>
          </cell>
          <cell r="CQ2568">
            <v>0</v>
          </cell>
          <cell r="CR2568">
            <v>0</v>
          </cell>
          <cell r="CS2568">
            <v>0</v>
          </cell>
          <cell r="CT2568">
            <v>73.847922748708726</v>
          </cell>
          <cell r="CU2568">
            <v>73.446575342465749</v>
          </cell>
        </row>
        <row r="2569">
          <cell r="C2569">
            <v>2445</v>
          </cell>
          <cell r="CK2569">
            <v>0</v>
          </cell>
          <cell r="CL2569">
            <v>0</v>
          </cell>
          <cell r="CM2569">
            <v>0</v>
          </cell>
          <cell r="CN2569">
            <v>0</v>
          </cell>
          <cell r="CO2569">
            <v>0</v>
          </cell>
          <cell r="CP2569">
            <v>0</v>
          </cell>
          <cell r="CQ2569">
            <v>0</v>
          </cell>
          <cell r="CR2569">
            <v>0</v>
          </cell>
          <cell r="CS2569">
            <v>0</v>
          </cell>
          <cell r="CT2569">
            <v>184.67490081592933</v>
          </cell>
          <cell r="CU2569">
            <v>183.67123287671234</v>
          </cell>
        </row>
        <row r="2570">
          <cell r="C2570">
            <v>1903</v>
          </cell>
          <cell r="CK2570">
            <v>0</v>
          </cell>
          <cell r="CL2570">
            <v>0</v>
          </cell>
          <cell r="CM2570">
            <v>0</v>
          </cell>
          <cell r="CN2570">
            <v>0</v>
          </cell>
          <cell r="CO2570">
            <v>0</v>
          </cell>
          <cell r="CP2570">
            <v>0</v>
          </cell>
          <cell r="CQ2570">
            <v>0</v>
          </cell>
          <cell r="CR2570">
            <v>0</v>
          </cell>
          <cell r="CS2570">
            <v>219.89256198347107</v>
          </cell>
          <cell r="CT2570">
            <v>187.44931506849315</v>
          </cell>
          <cell r="CU2570">
            <v>187.44931506849315</v>
          </cell>
        </row>
        <row r="2571">
          <cell r="C2571">
            <v>1916</v>
          </cell>
          <cell r="CK2571">
            <v>0</v>
          </cell>
          <cell r="CL2571">
            <v>0</v>
          </cell>
          <cell r="CM2571">
            <v>0</v>
          </cell>
          <cell r="CN2571">
            <v>0</v>
          </cell>
          <cell r="CO2571">
            <v>0</v>
          </cell>
          <cell r="CP2571">
            <v>0</v>
          </cell>
          <cell r="CQ2571">
            <v>0</v>
          </cell>
          <cell r="CR2571">
            <v>0</v>
          </cell>
          <cell r="CS2571">
            <v>44.266666666666666</v>
          </cell>
          <cell r="CT2571">
            <v>46.786301369863011</v>
          </cell>
          <cell r="CU2571">
            <v>62.38356164383562</v>
          </cell>
        </row>
        <row r="2572">
          <cell r="C2572" t="str">
            <v>1914</v>
          </cell>
          <cell r="CK2572">
            <v>0</v>
          </cell>
          <cell r="CL2572">
            <v>0</v>
          </cell>
          <cell r="CM2572">
            <v>0</v>
          </cell>
          <cell r="CN2572">
            <v>0</v>
          </cell>
          <cell r="CO2572">
            <v>0</v>
          </cell>
          <cell r="CP2572">
            <v>0</v>
          </cell>
          <cell r="CQ2572">
            <v>0</v>
          </cell>
          <cell r="CR2572">
            <v>0</v>
          </cell>
          <cell r="CS2572">
            <v>90.466666666666669</v>
          </cell>
          <cell r="CT2572">
            <v>95.605479452054794</v>
          </cell>
          <cell r="CU2572">
            <v>127.47671232876712</v>
          </cell>
        </row>
        <row r="2573">
          <cell r="C2573" t="str">
            <v>2419</v>
          </cell>
          <cell r="CK2573">
            <v>0</v>
          </cell>
          <cell r="CL2573">
            <v>0</v>
          </cell>
          <cell r="CM2573">
            <v>0</v>
          </cell>
          <cell r="CN2573">
            <v>0</v>
          </cell>
          <cell r="CO2573">
            <v>0</v>
          </cell>
          <cell r="CP2573">
            <v>0</v>
          </cell>
          <cell r="CQ2573">
            <v>0</v>
          </cell>
          <cell r="CR2573">
            <v>0</v>
          </cell>
          <cell r="CS2573">
            <v>0</v>
          </cell>
          <cell r="CT2573">
            <v>-11.825136612021858</v>
          </cell>
          <cell r="CU2573">
            <v>124.89315068493151</v>
          </cell>
        </row>
        <row r="2574">
          <cell r="C2574">
            <v>2304</v>
          </cell>
          <cell r="CK2574">
            <v>0</v>
          </cell>
          <cell r="CL2574">
            <v>0</v>
          </cell>
          <cell r="CM2574">
            <v>0</v>
          </cell>
          <cell r="CN2574">
            <v>0</v>
          </cell>
          <cell r="CO2574">
            <v>0</v>
          </cell>
          <cell r="CP2574">
            <v>0</v>
          </cell>
          <cell r="CQ2574">
            <v>0</v>
          </cell>
          <cell r="CR2574">
            <v>0</v>
          </cell>
          <cell r="CS2574">
            <v>0</v>
          </cell>
          <cell r="CT2574">
            <v>892.45645645645641</v>
          </cell>
          <cell r="CU2574">
            <v>888.23287671232879</v>
          </cell>
        </row>
        <row r="2575">
          <cell r="C2575">
            <v>2410</v>
          </cell>
          <cell r="CK2575">
            <v>0</v>
          </cell>
          <cell r="CL2575">
            <v>0</v>
          </cell>
          <cell r="CM2575">
            <v>0</v>
          </cell>
          <cell r="CN2575">
            <v>0</v>
          </cell>
          <cell r="CO2575">
            <v>0</v>
          </cell>
          <cell r="CP2575">
            <v>0</v>
          </cell>
          <cell r="CQ2575">
            <v>0</v>
          </cell>
          <cell r="CR2575">
            <v>0</v>
          </cell>
          <cell r="CS2575">
            <v>0</v>
          </cell>
          <cell r="CT2575">
            <v>226.17163087816519</v>
          </cell>
          <cell r="CU2575">
            <v>225.73150684931508</v>
          </cell>
        </row>
        <row r="2576">
          <cell r="C2576" t="str">
            <v>2101</v>
          </cell>
          <cell r="CK2576">
            <v>0</v>
          </cell>
          <cell r="CL2576">
            <v>0</v>
          </cell>
          <cell r="CM2576">
            <v>0</v>
          </cell>
          <cell r="CN2576">
            <v>0</v>
          </cell>
          <cell r="CO2576">
            <v>0</v>
          </cell>
          <cell r="CP2576">
            <v>0</v>
          </cell>
          <cell r="CQ2576">
            <v>0</v>
          </cell>
          <cell r="CR2576">
            <v>0</v>
          </cell>
          <cell r="CS2576">
            <v>0</v>
          </cell>
          <cell r="CT2576">
            <v>121.09890109890109</v>
          </cell>
          <cell r="CU2576">
            <v>120.76712328767124</v>
          </cell>
        </row>
        <row r="2577">
          <cell r="C2577" t="str">
            <v>2362</v>
          </cell>
          <cell r="CK2577">
            <v>0</v>
          </cell>
          <cell r="CL2577">
            <v>0</v>
          </cell>
          <cell r="CM2577">
            <v>0</v>
          </cell>
          <cell r="CN2577">
            <v>0</v>
          </cell>
          <cell r="CO2577">
            <v>0</v>
          </cell>
          <cell r="CP2577">
            <v>0</v>
          </cell>
          <cell r="CQ2577">
            <v>0</v>
          </cell>
          <cell r="CR2577">
            <v>0</v>
          </cell>
          <cell r="CS2577">
            <v>0</v>
          </cell>
          <cell r="CT2577">
            <v>68.087431693989075</v>
          </cell>
          <cell r="CU2577">
            <v>270.78082191780823</v>
          </cell>
        </row>
        <row r="2578">
          <cell r="C2578" t="str">
            <v>2373</v>
          </cell>
          <cell r="CK2578">
            <v>0</v>
          </cell>
          <cell r="CL2578">
            <v>0</v>
          </cell>
          <cell r="CM2578">
            <v>0</v>
          </cell>
          <cell r="CN2578">
            <v>0</v>
          </cell>
          <cell r="CO2578">
            <v>0</v>
          </cell>
          <cell r="CP2578">
            <v>0</v>
          </cell>
          <cell r="CQ2578">
            <v>0</v>
          </cell>
          <cell r="CR2578">
            <v>0</v>
          </cell>
          <cell r="CS2578">
            <v>0</v>
          </cell>
          <cell r="CT2578">
            <v>99.285294603069815</v>
          </cell>
          <cell r="CU2578">
            <v>134.35890410958905</v>
          </cell>
        </row>
        <row r="2579">
          <cell r="C2579" t="str">
            <v>1806</v>
          </cell>
          <cell r="CK2579">
            <v>0</v>
          </cell>
          <cell r="CL2579">
            <v>0</v>
          </cell>
          <cell r="CM2579">
            <v>0</v>
          </cell>
          <cell r="CN2579">
            <v>0</v>
          </cell>
          <cell r="CO2579">
            <v>0</v>
          </cell>
          <cell r="CP2579">
            <v>0</v>
          </cell>
          <cell r="CQ2579">
            <v>0</v>
          </cell>
          <cell r="CR2579">
            <v>0</v>
          </cell>
          <cell r="CS2579">
            <v>673.84699453551912</v>
          </cell>
          <cell r="CT2579">
            <v>510.94246575342464</v>
          </cell>
          <cell r="CU2579">
            <v>604.69863013698625</v>
          </cell>
        </row>
        <row r="2580">
          <cell r="C2580" t="str">
            <v>2253</v>
          </cell>
          <cell r="CK2580">
            <v>0</v>
          </cell>
          <cell r="CL2580">
            <v>0</v>
          </cell>
          <cell r="CM2580">
            <v>0</v>
          </cell>
          <cell r="CN2580">
            <v>0</v>
          </cell>
          <cell r="CO2580">
            <v>0</v>
          </cell>
          <cell r="CP2580">
            <v>0</v>
          </cell>
          <cell r="CQ2580">
            <v>0</v>
          </cell>
          <cell r="CR2580">
            <v>0</v>
          </cell>
          <cell r="CS2580">
            <v>101.06301369863013</v>
          </cell>
          <cell r="CT2580">
            <v>99.320547945205476</v>
          </cell>
          <cell r="CU2580">
            <v>99.320547945205476</v>
          </cell>
        </row>
        <row r="2581">
          <cell r="C2581" t="str">
            <v>2251</v>
          </cell>
          <cell r="CK2581">
            <v>0</v>
          </cell>
          <cell r="CL2581">
            <v>0</v>
          </cell>
          <cell r="CM2581">
            <v>0</v>
          </cell>
          <cell r="CN2581">
            <v>0</v>
          </cell>
          <cell r="CO2581">
            <v>0</v>
          </cell>
          <cell r="CP2581">
            <v>0</v>
          </cell>
          <cell r="CQ2581">
            <v>0</v>
          </cell>
          <cell r="CR2581">
            <v>0</v>
          </cell>
          <cell r="CS2581">
            <v>106.08661379476088</v>
          </cell>
          <cell r="CT2581">
            <v>104.25753424657535</v>
          </cell>
          <cell r="CU2581">
            <v>104.25753424657535</v>
          </cell>
        </row>
        <row r="2582">
          <cell r="C2582" t="str">
            <v>2248</v>
          </cell>
          <cell r="CK2582">
            <v>0</v>
          </cell>
          <cell r="CL2582">
            <v>0</v>
          </cell>
          <cell r="CM2582">
            <v>0</v>
          </cell>
          <cell r="CN2582">
            <v>0</v>
          </cell>
          <cell r="CO2582">
            <v>0</v>
          </cell>
          <cell r="CP2582">
            <v>0</v>
          </cell>
          <cell r="CQ2582">
            <v>0</v>
          </cell>
          <cell r="CR2582">
            <v>0</v>
          </cell>
          <cell r="CS2582">
            <v>0</v>
          </cell>
          <cell r="CT2582">
            <v>58.579670329670328</v>
          </cell>
          <cell r="CU2582">
            <v>58.419178082191777</v>
          </cell>
        </row>
        <row r="2583">
          <cell r="C2583" t="str">
            <v>2211</v>
          </cell>
          <cell r="CK2583">
            <v>0</v>
          </cell>
          <cell r="CL2583">
            <v>0</v>
          </cell>
          <cell r="CM2583">
            <v>0</v>
          </cell>
          <cell r="CN2583">
            <v>0</v>
          </cell>
          <cell r="CO2583">
            <v>0</v>
          </cell>
          <cell r="CP2583">
            <v>0</v>
          </cell>
          <cell r="CQ2583">
            <v>0</v>
          </cell>
          <cell r="CR2583">
            <v>0</v>
          </cell>
          <cell r="CS2583">
            <v>295.76923076923077</v>
          </cell>
          <cell r="CT2583">
            <v>145.51506849315069</v>
          </cell>
          <cell r="CU2583">
            <v>162.09863013698629</v>
          </cell>
        </row>
        <row r="2584">
          <cell r="C2584" t="str">
            <v>2190</v>
          </cell>
          <cell r="CK2584">
            <v>0</v>
          </cell>
          <cell r="CL2584">
            <v>0</v>
          </cell>
          <cell r="CM2584">
            <v>0</v>
          </cell>
          <cell r="CN2584">
            <v>0</v>
          </cell>
          <cell r="CO2584">
            <v>0</v>
          </cell>
          <cell r="CP2584">
            <v>0</v>
          </cell>
          <cell r="CQ2584">
            <v>0</v>
          </cell>
          <cell r="CR2584">
            <v>0</v>
          </cell>
          <cell r="CS2584">
            <v>490.85223744292239</v>
          </cell>
          <cell r="CT2584">
            <v>482.80547945205478</v>
          </cell>
          <cell r="CU2584">
            <v>482.80547945205478</v>
          </cell>
        </row>
        <row r="2585">
          <cell r="C2585" t="str">
            <v>2209</v>
          </cell>
          <cell r="CK2585">
            <v>0</v>
          </cell>
          <cell r="CL2585">
            <v>0</v>
          </cell>
          <cell r="CM2585">
            <v>0</v>
          </cell>
          <cell r="CN2585">
            <v>0</v>
          </cell>
          <cell r="CO2585">
            <v>0</v>
          </cell>
          <cell r="CP2585">
            <v>0</v>
          </cell>
          <cell r="CQ2585">
            <v>0</v>
          </cell>
          <cell r="CR2585">
            <v>0</v>
          </cell>
          <cell r="CS2585">
            <v>175.30675799086757</v>
          </cell>
          <cell r="CT2585">
            <v>172.43287671232878</v>
          </cell>
          <cell r="CU2585">
            <v>172.43287671232878</v>
          </cell>
        </row>
        <row r="2586">
          <cell r="C2586" t="str">
            <v>2237</v>
          </cell>
          <cell r="CK2586">
            <v>0</v>
          </cell>
          <cell r="CL2586">
            <v>0</v>
          </cell>
          <cell r="CM2586">
            <v>0</v>
          </cell>
          <cell r="CN2586">
            <v>0</v>
          </cell>
          <cell r="CO2586">
            <v>0</v>
          </cell>
          <cell r="CP2586">
            <v>0</v>
          </cell>
          <cell r="CQ2586">
            <v>0</v>
          </cell>
          <cell r="CR2586">
            <v>0</v>
          </cell>
          <cell r="CS2586">
            <v>0</v>
          </cell>
          <cell r="CT2586">
            <v>36.280219780219781</v>
          </cell>
          <cell r="CU2586">
            <v>36.180821917808217</v>
          </cell>
        </row>
        <row r="2587">
          <cell r="C2587" t="str">
            <v>2164</v>
          </cell>
          <cell r="CK2587">
            <v>0</v>
          </cell>
          <cell r="CL2587">
            <v>0</v>
          </cell>
          <cell r="CM2587">
            <v>0</v>
          </cell>
          <cell r="CN2587">
            <v>0</v>
          </cell>
          <cell r="CO2587">
            <v>0</v>
          </cell>
          <cell r="CP2587">
            <v>0</v>
          </cell>
          <cell r="CQ2587">
            <v>0</v>
          </cell>
          <cell r="CR2587">
            <v>0</v>
          </cell>
          <cell r="CS2587">
            <v>231.91977168949771</v>
          </cell>
          <cell r="CT2587">
            <v>228.11780821917807</v>
          </cell>
          <cell r="CU2587">
            <v>228.11780821917807</v>
          </cell>
        </row>
        <row r="2588">
          <cell r="C2588" t="str">
            <v>2042</v>
          </cell>
          <cell r="CK2588">
            <v>0</v>
          </cell>
          <cell r="CL2588">
            <v>0</v>
          </cell>
          <cell r="CM2588">
            <v>0</v>
          </cell>
          <cell r="CN2588">
            <v>0</v>
          </cell>
          <cell r="CO2588">
            <v>0</v>
          </cell>
          <cell r="CP2588">
            <v>0</v>
          </cell>
          <cell r="CQ2588">
            <v>0</v>
          </cell>
          <cell r="CR2588">
            <v>0</v>
          </cell>
          <cell r="CS2588">
            <v>0</v>
          </cell>
          <cell r="CT2588">
            <v>52.10164835164835</v>
          </cell>
          <cell r="CU2588">
            <v>51.958904109589042</v>
          </cell>
        </row>
        <row r="2589">
          <cell r="C2589" t="str">
            <v>2006</v>
          </cell>
          <cell r="CK2589">
            <v>0</v>
          </cell>
          <cell r="CL2589">
            <v>0</v>
          </cell>
          <cell r="CM2589">
            <v>0</v>
          </cell>
          <cell r="CN2589">
            <v>0</v>
          </cell>
          <cell r="CO2589">
            <v>0</v>
          </cell>
          <cell r="CP2589">
            <v>0</v>
          </cell>
          <cell r="CQ2589">
            <v>0</v>
          </cell>
          <cell r="CR2589">
            <v>0</v>
          </cell>
          <cell r="CS2589">
            <v>233.87232876712329</v>
          </cell>
          <cell r="CT2589">
            <v>230.03835616438357</v>
          </cell>
          <cell r="CU2589">
            <v>230.03835616438357</v>
          </cell>
        </row>
        <row r="2590">
          <cell r="C2590" t="str">
            <v>1933</v>
          </cell>
          <cell r="CK2590">
            <v>0</v>
          </cell>
          <cell r="CL2590">
            <v>0</v>
          </cell>
          <cell r="CM2590">
            <v>0</v>
          </cell>
          <cell r="CN2590">
            <v>0</v>
          </cell>
          <cell r="CO2590">
            <v>0</v>
          </cell>
          <cell r="CP2590">
            <v>0</v>
          </cell>
          <cell r="CQ2590">
            <v>0</v>
          </cell>
          <cell r="CR2590">
            <v>0</v>
          </cell>
          <cell r="CS2590">
            <v>1386.7603305785124</v>
          </cell>
          <cell r="CT2590">
            <v>1435.9890410958903</v>
          </cell>
          <cell r="CU2590">
            <v>1526.2520547945205</v>
          </cell>
        </row>
        <row r="2591">
          <cell r="C2591" t="str">
            <v>2147</v>
          </cell>
          <cell r="CK2591">
            <v>0</v>
          </cell>
          <cell r="CL2591">
            <v>0</v>
          </cell>
          <cell r="CM2591">
            <v>0</v>
          </cell>
          <cell r="CN2591">
            <v>0</v>
          </cell>
          <cell r="CO2591">
            <v>0</v>
          </cell>
          <cell r="CP2591">
            <v>0</v>
          </cell>
          <cell r="CQ2591">
            <v>0</v>
          </cell>
          <cell r="CR2591">
            <v>0</v>
          </cell>
          <cell r="CS2591">
            <v>136.47797681770285</v>
          </cell>
          <cell r="CT2591">
            <v>134.9945205479452</v>
          </cell>
          <cell r="CU2591">
            <v>134.9945205479452</v>
          </cell>
        </row>
        <row r="2592">
          <cell r="C2592" t="str">
            <v>1922</v>
          </cell>
          <cell r="CK2592">
            <v>0</v>
          </cell>
          <cell r="CL2592">
            <v>0</v>
          </cell>
          <cell r="CM2592">
            <v>0</v>
          </cell>
          <cell r="CN2592">
            <v>0</v>
          </cell>
          <cell r="CO2592">
            <v>0</v>
          </cell>
          <cell r="CP2592">
            <v>0</v>
          </cell>
          <cell r="CQ2592">
            <v>0</v>
          </cell>
          <cell r="CR2592">
            <v>0</v>
          </cell>
          <cell r="CS2592">
            <v>1150.7059889052418</v>
          </cell>
          <cell r="CT2592">
            <v>1141.2739726027398</v>
          </cell>
          <cell r="CU2592">
            <v>1141.2739726027398</v>
          </cell>
        </row>
        <row r="2593">
          <cell r="C2593" t="str">
            <v>1991</v>
          </cell>
          <cell r="CK2593">
            <v>0</v>
          </cell>
          <cell r="CL2593">
            <v>0</v>
          </cell>
          <cell r="CM2593">
            <v>0</v>
          </cell>
          <cell r="CN2593">
            <v>0</v>
          </cell>
          <cell r="CO2593">
            <v>0</v>
          </cell>
          <cell r="CP2593">
            <v>0</v>
          </cell>
          <cell r="CQ2593">
            <v>0</v>
          </cell>
          <cell r="CR2593">
            <v>0</v>
          </cell>
          <cell r="CS2593">
            <v>328.37200060213758</v>
          </cell>
          <cell r="CT2593">
            <v>324.80273972602743</v>
          </cell>
          <cell r="CU2593">
            <v>324.80273972602743</v>
          </cell>
        </row>
        <row r="2594">
          <cell r="C2594" t="str">
            <v>1851</v>
          </cell>
          <cell r="CK2594">
            <v>0</v>
          </cell>
          <cell r="CL2594">
            <v>0</v>
          </cell>
          <cell r="CM2594">
            <v>0</v>
          </cell>
          <cell r="CN2594">
            <v>0</v>
          </cell>
          <cell r="CO2594">
            <v>0</v>
          </cell>
          <cell r="CP2594">
            <v>0</v>
          </cell>
          <cell r="CQ2594">
            <v>0</v>
          </cell>
          <cell r="CR2594">
            <v>0</v>
          </cell>
          <cell r="CS2594">
            <v>0</v>
          </cell>
          <cell r="CT2594">
            <v>92.824175824175825</v>
          </cell>
          <cell r="CU2594">
            <v>92.569863013698637</v>
          </cell>
        </row>
        <row r="2595">
          <cell r="C2595" t="str">
            <v>1901</v>
          </cell>
          <cell r="CK2595">
            <v>0</v>
          </cell>
          <cell r="CL2595">
            <v>0</v>
          </cell>
          <cell r="CM2595">
            <v>0</v>
          </cell>
          <cell r="CN2595">
            <v>0</v>
          </cell>
          <cell r="CO2595">
            <v>0</v>
          </cell>
          <cell r="CP2595">
            <v>0</v>
          </cell>
          <cell r="CQ2595">
            <v>0</v>
          </cell>
          <cell r="CR2595">
            <v>0</v>
          </cell>
          <cell r="CS2595">
            <v>53.165289256198349</v>
          </cell>
          <cell r="CT2595">
            <v>18.394520547945206</v>
          </cell>
          <cell r="CU2595">
            <v>19.19178082191781</v>
          </cell>
        </row>
        <row r="2596">
          <cell r="C2596" t="str">
            <v>2163</v>
          </cell>
          <cell r="CK2596">
            <v>0</v>
          </cell>
          <cell r="CL2596">
            <v>0</v>
          </cell>
          <cell r="CM2596">
            <v>0</v>
          </cell>
          <cell r="CN2596">
            <v>0</v>
          </cell>
          <cell r="CO2596">
            <v>0</v>
          </cell>
          <cell r="CP2596">
            <v>0</v>
          </cell>
          <cell r="CQ2596">
            <v>0</v>
          </cell>
          <cell r="CR2596">
            <v>0</v>
          </cell>
          <cell r="CS2596">
            <v>36.63934969140449</v>
          </cell>
          <cell r="CT2596">
            <v>36.241095890410961</v>
          </cell>
          <cell r="CU2596">
            <v>36.241095890410961</v>
          </cell>
        </row>
        <row r="2597">
          <cell r="C2597" t="str">
            <v>1969</v>
          </cell>
          <cell r="CK2597">
            <v>0</v>
          </cell>
          <cell r="CL2597">
            <v>0</v>
          </cell>
          <cell r="CM2597">
            <v>0</v>
          </cell>
          <cell r="CN2597">
            <v>0</v>
          </cell>
          <cell r="CO2597">
            <v>0</v>
          </cell>
          <cell r="CP2597">
            <v>0</v>
          </cell>
          <cell r="CQ2597">
            <v>0</v>
          </cell>
          <cell r="CR2597">
            <v>0</v>
          </cell>
          <cell r="CS2597">
            <v>651.20146118721459</v>
          </cell>
          <cell r="CT2597">
            <v>640.52602739726024</v>
          </cell>
          <cell r="CU2597">
            <v>640.52602739726024</v>
          </cell>
        </row>
        <row r="2598">
          <cell r="C2598" t="str">
            <v>1870</v>
          </cell>
          <cell r="CK2598">
            <v>0</v>
          </cell>
          <cell r="CL2598">
            <v>0</v>
          </cell>
          <cell r="CM2598">
            <v>0</v>
          </cell>
          <cell r="CN2598">
            <v>0</v>
          </cell>
          <cell r="CO2598">
            <v>0</v>
          </cell>
          <cell r="CP2598">
            <v>0</v>
          </cell>
          <cell r="CQ2598">
            <v>0</v>
          </cell>
          <cell r="CR2598">
            <v>0</v>
          </cell>
          <cell r="CS2598">
            <v>0</v>
          </cell>
          <cell r="CT2598">
            <v>0</v>
          </cell>
          <cell r="CU2598">
            <v>0</v>
          </cell>
        </row>
        <row r="2599">
          <cell r="C2599" t="str">
            <v>1516</v>
          </cell>
          <cell r="CK2599">
            <v>0</v>
          </cell>
          <cell r="CL2599">
            <v>0</v>
          </cell>
          <cell r="CM2599">
            <v>0</v>
          </cell>
          <cell r="CN2599">
            <v>0</v>
          </cell>
          <cell r="CO2599">
            <v>0</v>
          </cell>
          <cell r="CP2599">
            <v>0</v>
          </cell>
          <cell r="CQ2599">
            <v>0</v>
          </cell>
          <cell r="CR2599">
            <v>0</v>
          </cell>
          <cell r="CS2599">
            <v>0</v>
          </cell>
          <cell r="CT2599">
            <v>20.673076923076923</v>
          </cell>
          <cell r="CU2599">
            <v>22.67945205479452</v>
          </cell>
        </row>
        <row r="2600">
          <cell r="C2600" t="str">
            <v>1704</v>
          </cell>
          <cell r="CK2600">
            <v>0</v>
          </cell>
          <cell r="CL2600">
            <v>0</v>
          </cell>
          <cell r="CM2600">
            <v>0</v>
          </cell>
          <cell r="CN2600">
            <v>0</v>
          </cell>
          <cell r="CO2600">
            <v>0</v>
          </cell>
          <cell r="CP2600">
            <v>0</v>
          </cell>
          <cell r="CQ2600">
            <v>0</v>
          </cell>
          <cell r="CR2600">
            <v>0</v>
          </cell>
          <cell r="CS2600">
            <v>331.69618820726623</v>
          </cell>
          <cell r="CT2600">
            <v>330.26027397260276</v>
          </cell>
          <cell r="CU2600">
            <v>330.26027397260276</v>
          </cell>
        </row>
        <row r="2601">
          <cell r="C2601" t="str">
            <v>1703</v>
          </cell>
          <cell r="CK2601">
            <v>0</v>
          </cell>
          <cell r="CL2601">
            <v>0</v>
          </cell>
          <cell r="CM2601">
            <v>0</v>
          </cell>
          <cell r="CN2601">
            <v>0</v>
          </cell>
          <cell r="CO2601">
            <v>0</v>
          </cell>
          <cell r="CP2601">
            <v>0</v>
          </cell>
          <cell r="CQ2601">
            <v>0</v>
          </cell>
          <cell r="CR2601">
            <v>0</v>
          </cell>
          <cell r="CS2601">
            <v>216.70799285288862</v>
          </cell>
          <cell r="CT2601">
            <v>215.76986301369863</v>
          </cell>
          <cell r="CU2601">
            <v>215.76986301369863</v>
          </cell>
        </row>
        <row r="2602">
          <cell r="C2602" t="str">
            <v>1724</v>
          </cell>
          <cell r="CK2602">
            <v>0</v>
          </cell>
          <cell r="CL2602">
            <v>0</v>
          </cell>
          <cell r="CM2602">
            <v>0</v>
          </cell>
          <cell r="CN2602">
            <v>0</v>
          </cell>
          <cell r="CO2602">
            <v>0</v>
          </cell>
          <cell r="CP2602">
            <v>0</v>
          </cell>
          <cell r="CQ2602">
            <v>0</v>
          </cell>
          <cell r="CR2602">
            <v>0</v>
          </cell>
          <cell r="CS2602">
            <v>781.36885050625369</v>
          </cell>
          <cell r="CT2602">
            <v>777.98630136986299</v>
          </cell>
          <cell r="CU2602">
            <v>777.98630136986299</v>
          </cell>
        </row>
        <row r="2603">
          <cell r="C2603" t="str">
            <v>1890</v>
          </cell>
          <cell r="CK2603">
            <v>0</v>
          </cell>
          <cell r="CL2603">
            <v>0</v>
          </cell>
          <cell r="CM2603">
            <v>0</v>
          </cell>
          <cell r="CN2603">
            <v>0</v>
          </cell>
          <cell r="CO2603">
            <v>0</v>
          </cell>
          <cell r="CP2603">
            <v>0</v>
          </cell>
          <cell r="CQ2603">
            <v>0</v>
          </cell>
          <cell r="CR2603">
            <v>0</v>
          </cell>
          <cell r="CS2603">
            <v>43.138157894736842</v>
          </cell>
          <cell r="CT2603">
            <v>71.857534246575341</v>
          </cell>
          <cell r="CU2603">
            <v>71.857534246575341</v>
          </cell>
        </row>
        <row r="2604">
          <cell r="C2604" t="str">
            <v>1720</v>
          </cell>
          <cell r="CK2604">
            <v>0</v>
          </cell>
          <cell r="CL2604">
            <v>0</v>
          </cell>
          <cell r="CM2604">
            <v>0</v>
          </cell>
          <cell r="CN2604">
            <v>0</v>
          </cell>
          <cell r="CO2604">
            <v>0</v>
          </cell>
          <cell r="CP2604">
            <v>0</v>
          </cell>
          <cell r="CQ2604">
            <v>0</v>
          </cell>
          <cell r="CR2604">
            <v>0</v>
          </cell>
          <cell r="CS2604">
            <v>470.60987492555091</v>
          </cell>
          <cell r="CT2604">
            <v>468.57260273972605</v>
          </cell>
          <cell r="CU2604">
            <v>468.57260273972605</v>
          </cell>
        </row>
        <row r="2605">
          <cell r="C2605" t="str">
            <v>1804</v>
          </cell>
          <cell r="CK2605">
            <v>0</v>
          </cell>
          <cell r="CL2605">
            <v>0</v>
          </cell>
          <cell r="CM2605">
            <v>0</v>
          </cell>
          <cell r="CN2605">
            <v>0</v>
          </cell>
          <cell r="CO2605">
            <v>0</v>
          </cell>
          <cell r="CP2605">
            <v>0</v>
          </cell>
          <cell r="CQ2605">
            <v>0</v>
          </cell>
          <cell r="CR2605">
            <v>0</v>
          </cell>
          <cell r="CS2605">
            <v>124.73355199691298</v>
          </cell>
          <cell r="CT2605">
            <v>124.15068493150685</v>
          </cell>
          <cell r="CU2605">
            <v>124.15068493150685</v>
          </cell>
        </row>
        <row r="2606">
          <cell r="C2606" t="str">
            <v>1544</v>
          </cell>
          <cell r="CK2606">
            <v>0</v>
          </cell>
          <cell r="CL2606">
            <v>0</v>
          </cell>
          <cell r="CM2606">
            <v>0</v>
          </cell>
          <cell r="CN2606">
            <v>0</v>
          </cell>
          <cell r="CO2606">
            <v>0</v>
          </cell>
          <cell r="CP2606">
            <v>0</v>
          </cell>
          <cell r="CQ2606">
            <v>0</v>
          </cell>
          <cell r="CR2606">
            <v>0</v>
          </cell>
          <cell r="CS2606">
            <v>59.735026497350262</v>
          </cell>
          <cell r="CT2606">
            <v>59.517808219178079</v>
          </cell>
          <cell r="CU2606">
            <v>59.517808219178079</v>
          </cell>
        </row>
        <row r="2607">
          <cell r="C2607" t="str">
            <v>1328</v>
          </cell>
          <cell r="CK2607">
            <v>0</v>
          </cell>
          <cell r="CL2607">
            <v>0</v>
          </cell>
          <cell r="CM2607">
            <v>0</v>
          </cell>
          <cell r="CN2607">
            <v>0</v>
          </cell>
          <cell r="CO2607">
            <v>0</v>
          </cell>
          <cell r="CP2607">
            <v>0</v>
          </cell>
          <cell r="CQ2607">
            <v>0</v>
          </cell>
          <cell r="CR2607">
            <v>0</v>
          </cell>
          <cell r="CS2607">
            <v>0</v>
          </cell>
          <cell r="CT2607">
            <v>173.59016393442624</v>
          </cell>
          <cell r="CU2607">
            <v>174.54520547945205</v>
          </cell>
        </row>
        <row r="2608">
          <cell r="C2608" t="str">
            <v>1846</v>
          </cell>
          <cell r="CK2608">
            <v>0</v>
          </cell>
          <cell r="CL2608">
            <v>0</v>
          </cell>
          <cell r="CM2608">
            <v>0</v>
          </cell>
          <cell r="CN2608">
            <v>0</v>
          </cell>
          <cell r="CO2608">
            <v>0</v>
          </cell>
          <cell r="CP2608">
            <v>0</v>
          </cell>
          <cell r="CQ2608">
            <v>0</v>
          </cell>
          <cell r="CR2608">
            <v>0</v>
          </cell>
          <cell r="CS2608">
            <v>15.93748794134671</v>
          </cell>
          <cell r="CT2608">
            <v>15.863013698630137</v>
          </cell>
          <cell r="CU2608">
            <v>15.863013698630137</v>
          </cell>
        </row>
        <row r="2609">
          <cell r="C2609" t="str">
            <v>1735</v>
          </cell>
          <cell r="CK2609">
            <v>0</v>
          </cell>
          <cell r="CL2609">
            <v>0</v>
          </cell>
          <cell r="CM2609">
            <v>0</v>
          </cell>
          <cell r="CN2609">
            <v>0</v>
          </cell>
          <cell r="CO2609">
            <v>0</v>
          </cell>
          <cell r="CP2609">
            <v>0</v>
          </cell>
          <cell r="CQ2609">
            <v>0</v>
          </cell>
          <cell r="CR2609">
            <v>0</v>
          </cell>
          <cell r="CS2609">
            <v>116.34409679654603</v>
          </cell>
          <cell r="CT2609">
            <v>115.89315068493151</v>
          </cell>
          <cell r="CU2609">
            <v>115.89315068493151</v>
          </cell>
        </row>
        <row r="2610">
          <cell r="C2610" t="str">
            <v>1710</v>
          </cell>
          <cell r="CK2610">
            <v>0</v>
          </cell>
          <cell r="CL2610">
            <v>0</v>
          </cell>
          <cell r="CM2610">
            <v>0</v>
          </cell>
          <cell r="CN2610">
            <v>0</v>
          </cell>
          <cell r="CO2610">
            <v>0</v>
          </cell>
          <cell r="CP2610">
            <v>0</v>
          </cell>
          <cell r="CQ2610">
            <v>0</v>
          </cell>
          <cell r="CR2610">
            <v>0</v>
          </cell>
          <cell r="CS2610">
            <v>490.95273377010125</v>
          </cell>
          <cell r="CT2610">
            <v>488.82739726027398</v>
          </cell>
          <cell r="CU2610">
            <v>488.82739726027398</v>
          </cell>
        </row>
        <row r="2611">
          <cell r="C2611" t="str">
            <v>1494</v>
          </cell>
          <cell r="CK2611">
            <v>0</v>
          </cell>
          <cell r="CL2611">
            <v>0</v>
          </cell>
          <cell r="CM2611">
            <v>0</v>
          </cell>
          <cell r="CN2611">
            <v>0</v>
          </cell>
          <cell r="CO2611">
            <v>0</v>
          </cell>
          <cell r="CP2611">
            <v>0</v>
          </cell>
          <cell r="CQ2611">
            <v>0</v>
          </cell>
          <cell r="CR2611">
            <v>139.36689497716895</v>
          </cell>
          <cell r="CS2611">
            <v>137.08219178082192</v>
          </cell>
          <cell r="CT2611">
            <v>137.08219178082192</v>
          </cell>
          <cell r="CU2611">
            <v>137.08219178082192</v>
          </cell>
        </row>
        <row r="2612">
          <cell r="C2612" t="str">
            <v>1702</v>
          </cell>
          <cell r="CK2612">
            <v>0</v>
          </cell>
          <cell r="CL2612">
            <v>0</v>
          </cell>
          <cell r="CM2612">
            <v>0</v>
          </cell>
          <cell r="CN2612">
            <v>0</v>
          </cell>
          <cell r="CO2612">
            <v>0</v>
          </cell>
          <cell r="CP2612">
            <v>0</v>
          </cell>
          <cell r="CQ2612">
            <v>0</v>
          </cell>
          <cell r="CR2612">
            <v>0</v>
          </cell>
          <cell r="CS2612">
            <v>251.722058740628</v>
          </cell>
          <cell r="CT2612">
            <v>250.6904109589041</v>
          </cell>
          <cell r="CU2612">
            <v>250.6904109589041</v>
          </cell>
        </row>
        <row r="2613">
          <cell r="C2613" t="str">
            <v>1707</v>
          </cell>
          <cell r="CK2613">
            <v>0</v>
          </cell>
          <cell r="CL2613">
            <v>0</v>
          </cell>
          <cell r="CM2613">
            <v>0</v>
          </cell>
          <cell r="CN2613">
            <v>0</v>
          </cell>
          <cell r="CO2613">
            <v>0</v>
          </cell>
          <cell r="CP2613">
            <v>0</v>
          </cell>
          <cell r="CQ2613">
            <v>0</v>
          </cell>
          <cell r="CR2613">
            <v>0</v>
          </cell>
          <cell r="CS2613">
            <v>317.4869565217391</v>
          </cell>
          <cell r="CT2613">
            <v>320.09863013698629</v>
          </cell>
          <cell r="CU2613">
            <v>533.49863013698632</v>
          </cell>
        </row>
        <row r="2614">
          <cell r="C2614" t="str">
            <v>1725</v>
          </cell>
          <cell r="CK2614">
            <v>0</v>
          </cell>
          <cell r="CL2614">
            <v>0</v>
          </cell>
          <cell r="CM2614">
            <v>0</v>
          </cell>
          <cell r="CN2614">
            <v>0</v>
          </cell>
          <cell r="CO2614">
            <v>0</v>
          </cell>
          <cell r="CP2614">
            <v>0</v>
          </cell>
          <cell r="CQ2614">
            <v>0</v>
          </cell>
          <cell r="CR2614">
            <v>0</v>
          </cell>
          <cell r="CS2614">
            <v>352.14911256700412</v>
          </cell>
          <cell r="CT2614">
            <v>350.62465753424658</v>
          </cell>
          <cell r="CU2614">
            <v>350.62465753424658</v>
          </cell>
        </row>
        <row r="2615">
          <cell r="C2615" t="str">
            <v>1718</v>
          </cell>
          <cell r="CK2615">
            <v>0</v>
          </cell>
          <cell r="CL2615">
            <v>0</v>
          </cell>
          <cell r="CM2615">
            <v>0</v>
          </cell>
          <cell r="CN2615">
            <v>0</v>
          </cell>
          <cell r="CO2615">
            <v>0</v>
          </cell>
          <cell r="CP2615">
            <v>0</v>
          </cell>
          <cell r="CQ2615">
            <v>0</v>
          </cell>
          <cell r="CR2615">
            <v>0</v>
          </cell>
          <cell r="CS2615">
            <v>470.60987492555091</v>
          </cell>
          <cell r="CT2615">
            <v>468.57260273972605</v>
          </cell>
          <cell r="CU2615">
            <v>468.57260273972605</v>
          </cell>
        </row>
        <row r="2616">
          <cell r="C2616" t="str">
            <v>1669</v>
          </cell>
          <cell r="CK2616">
            <v>0</v>
          </cell>
          <cell r="CL2616">
            <v>0</v>
          </cell>
          <cell r="CM2616">
            <v>0</v>
          </cell>
          <cell r="CN2616">
            <v>0</v>
          </cell>
          <cell r="CO2616">
            <v>0</v>
          </cell>
          <cell r="CP2616">
            <v>0</v>
          </cell>
          <cell r="CQ2616">
            <v>0</v>
          </cell>
          <cell r="CR2616">
            <v>0</v>
          </cell>
          <cell r="CS2616">
            <v>949.02923660685576</v>
          </cell>
          <cell r="CT2616">
            <v>944.59452054794519</v>
          </cell>
          <cell r="CU2616">
            <v>944.59452054794519</v>
          </cell>
        </row>
        <row r="2617">
          <cell r="C2617" t="str">
            <v>1611</v>
          </cell>
          <cell r="CK2617">
            <v>0</v>
          </cell>
          <cell r="CL2617">
            <v>0</v>
          </cell>
          <cell r="CM2617">
            <v>0</v>
          </cell>
          <cell r="CN2617">
            <v>0</v>
          </cell>
          <cell r="CO2617">
            <v>0</v>
          </cell>
          <cell r="CP2617">
            <v>0</v>
          </cell>
          <cell r="CQ2617">
            <v>0</v>
          </cell>
          <cell r="CR2617">
            <v>0</v>
          </cell>
          <cell r="CS2617">
            <v>509.20716370985855</v>
          </cell>
          <cell r="CT2617">
            <v>507.12876712328767</v>
          </cell>
          <cell r="CU2617">
            <v>507.12876712328767</v>
          </cell>
        </row>
        <row r="2618">
          <cell r="C2618" t="str">
            <v>1479</v>
          </cell>
          <cell r="CK2618">
            <v>0</v>
          </cell>
          <cell r="CL2618">
            <v>0</v>
          </cell>
          <cell r="CM2618">
            <v>0</v>
          </cell>
          <cell r="CN2618">
            <v>0</v>
          </cell>
          <cell r="CO2618">
            <v>0</v>
          </cell>
          <cell r="CP2618">
            <v>0</v>
          </cell>
          <cell r="CQ2618">
            <v>0</v>
          </cell>
          <cell r="CR2618">
            <v>74.897810218978108</v>
          </cell>
          <cell r="CS2618">
            <v>131.17260273972602</v>
          </cell>
          <cell r="CT2618">
            <v>177.66027397260274</v>
          </cell>
          <cell r="CU2618">
            <v>202.53698630136986</v>
          </cell>
        </row>
        <row r="2619">
          <cell r="C2619" t="str">
            <v>1252</v>
          </cell>
          <cell r="CK2619">
            <v>0</v>
          </cell>
          <cell r="CL2619">
            <v>0</v>
          </cell>
          <cell r="CM2619">
            <v>0</v>
          </cell>
          <cell r="CN2619">
            <v>0</v>
          </cell>
          <cell r="CO2619">
            <v>0</v>
          </cell>
          <cell r="CP2619">
            <v>0</v>
          </cell>
          <cell r="CQ2619">
            <v>0</v>
          </cell>
          <cell r="CR2619">
            <v>0</v>
          </cell>
          <cell r="CS2619">
            <v>47.890410958904113</v>
          </cell>
          <cell r="CT2619">
            <v>47.890410958904113</v>
          </cell>
          <cell r="CU2619">
            <v>47.890410958904113</v>
          </cell>
        </row>
        <row r="2620">
          <cell r="C2620" t="str">
            <v>1625</v>
          </cell>
          <cell r="CK2620">
            <v>0</v>
          </cell>
          <cell r="CL2620">
            <v>0</v>
          </cell>
          <cell r="CM2620">
            <v>0</v>
          </cell>
          <cell r="CN2620">
            <v>0</v>
          </cell>
          <cell r="CO2620">
            <v>0</v>
          </cell>
          <cell r="CP2620">
            <v>0</v>
          </cell>
          <cell r="CQ2620">
            <v>0</v>
          </cell>
          <cell r="CR2620">
            <v>0</v>
          </cell>
          <cell r="CS2620">
            <v>0</v>
          </cell>
          <cell r="CT2620">
            <v>298.27868852459017</v>
          </cell>
          <cell r="CU2620">
            <v>374.3150684931507</v>
          </cell>
        </row>
        <row r="2621">
          <cell r="C2621" t="str">
            <v>1447</v>
          </cell>
          <cell r="CK2621">
            <v>0</v>
          </cell>
          <cell r="CL2621">
            <v>0</v>
          </cell>
          <cell r="CM2621">
            <v>0</v>
          </cell>
          <cell r="CN2621">
            <v>0</v>
          </cell>
          <cell r="CO2621">
            <v>0</v>
          </cell>
          <cell r="CP2621">
            <v>0</v>
          </cell>
          <cell r="CQ2621">
            <v>0</v>
          </cell>
          <cell r="CR2621">
            <v>0</v>
          </cell>
          <cell r="CS2621">
            <v>1456.7041095890411</v>
          </cell>
          <cell r="CT2621">
            <v>1456.7041095890411</v>
          </cell>
          <cell r="CU2621">
            <v>1456.7041095890411</v>
          </cell>
        </row>
        <row r="2622">
          <cell r="C2622" t="str">
            <v>1545</v>
          </cell>
          <cell r="CK2622">
            <v>0</v>
          </cell>
          <cell r="CL2622">
            <v>0</v>
          </cell>
          <cell r="CM2622">
            <v>0</v>
          </cell>
          <cell r="CN2622">
            <v>0</v>
          </cell>
          <cell r="CO2622">
            <v>0</v>
          </cell>
          <cell r="CP2622">
            <v>0</v>
          </cell>
          <cell r="CQ2622">
            <v>0</v>
          </cell>
          <cell r="CR2622">
            <v>0</v>
          </cell>
          <cell r="CS2622">
            <v>32.272589265663598</v>
          </cell>
          <cell r="CT2622">
            <v>32.167123287671231</v>
          </cell>
          <cell r="CU2622">
            <v>32.167123287671231</v>
          </cell>
        </row>
        <row r="2623">
          <cell r="C2623" t="str">
            <v>1475</v>
          </cell>
          <cell r="CK2623">
            <v>0</v>
          </cell>
          <cell r="CL2623">
            <v>0</v>
          </cell>
          <cell r="CM2623">
            <v>0</v>
          </cell>
          <cell r="CN2623">
            <v>0</v>
          </cell>
          <cell r="CO2623">
            <v>0</v>
          </cell>
          <cell r="CP2623">
            <v>0</v>
          </cell>
          <cell r="CQ2623">
            <v>0</v>
          </cell>
          <cell r="CR2623">
            <v>0</v>
          </cell>
          <cell r="CS2623">
            <v>70.568009962640105</v>
          </cell>
          <cell r="CT2623">
            <v>70.31232876712329</v>
          </cell>
          <cell r="CU2623">
            <v>70.31232876712329</v>
          </cell>
        </row>
        <row r="2624">
          <cell r="C2624" t="str">
            <v>1412</v>
          </cell>
          <cell r="CK2624">
            <v>0</v>
          </cell>
          <cell r="CL2624">
            <v>0</v>
          </cell>
          <cell r="CM2624">
            <v>0</v>
          </cell>
          <cell r="CN2624">
            <v>0</v>
          </cell>
          <cell r="CO2624">
            <v>0</v>
          </cell>
          <cell r="CP2624">
            <v>0</v>
          </cell>
          <cell r="CQ2624">
            <v>0</v>
          </cell>
          <cell r="CR2624">
            <v>0</v>
          </cell>
          <cell r="CS2624">
            <v>550.71453165494268</v>
          </cell>
          <cell r="CT2624">
            <v>548.86027397260273</v>
          </cell>
          <cell r="CU2624">
            <v>548.86027397260273</v>
          </cell>
        </row>
        <row r="2625">
          <cell r="C2625" t="str">
            <v>1132</v>
          </cell>
          <cell r="CK2625">
            <v>0</v>
          </cell>
          <cell r="CL2625">
            <v>0</v>
          </cell>
          <cell r="CM2625">
            <v>0</v>
          </cell>
          <cell r="CN2625">
            <v>0</v>
          </cell>
          <cell r="CO2625">
            <v>0</v>
          </cell>
          <cell r="CP2625">
            <v>0</v>
          </cell>
          <cell r="CQ2625">
            <v>0</v>
          </cell>
          <cell r="CR2625">
            <v>13.17296204805749</v>
          </cell>
          <cell r="CS2625">
            <v>13.101369863013698</v>
          </cell>
          <cell r="CT2625">
            <v>13.101369863013698</v>
          </cell>
          <cell r="CU2625">
            <v>13.101369863013698</v>
          </cell>
        </row>
        <row r="2626">
          <cell r="C2626" t="str">
            <v>1383</v>
          </cell>
          <cell r="CK2626">
            <v>0</v>
          </cell>
          <cell r="CL2626">
            <v>0</v>
          </cell>
          <cell r="CM2626">
            <v>0</v>
          </cell>
          <cell r="CN2626">
            <v>0</v>
          </cell>
          <cell r="CO2626">
            <v>0</v>
          </cell>
          <cell r="CP2626">
            <v>0</v>
          </cell>
          <cell r="CQ2626">
            <v>0</v>
          </cell>
          <cell r="CR2626">
            <v>84.163888888888891</v>
          </cell>
          <cell r="CS2626">
            <v>83.010958904109586</v>
          </cell>
          <cell r="CT2626">
            <v>83.010958904109586</v>
          </cell>
          <cell r="CU2626">
            <v>83.010958904109586</v>
          </cell>
        </row>
        <row r="2627">
          <cell r="C2627" t="str">
            <v>1398</v>
          </cell>
          <cell r="CK2627">
            <v>0</v>
          </cell>
          <cell r="CL2627">
            <v>0</v>
          </cell>
          <cell r="CM2627">
            <v>0</v>
          </cell>
          <cell r="CN2627">
            <v>0</v>
          </cell>
          <cell r="CO2627">
            <v>0</v>
          </cell>
          <cell r="CP2627">
            <v>0</v>
          </cell>
          <cell r="CQ2627">
            <v>0</v>
          </cell>
          <cell r="CR2627">
            <v>47.484276354973197</v>
          </cell>
          <cell r="CS2627">
            <v>46.473972602739728</v>
          </cell>
          <cell r="CT2627">
            <v>46.473972602739728</v>
          </cell>
          <cell r="CU2627">
            <v>46.473972602739728</v>
          </cell>
        </row>
        <row r="2628">
          <cell r="C2628" t="str">
            <v>1235</v>
          </cell>
          <cell r="CK2628">
            <v>0</v>
          </cell>
          <cell r="CL2628">
            <v>0</v>
          </cell>
          <cell r="CM2628">
            <v>0</v>
          </cell>
          <cell r="CN2628">
            <v>0</v>
          </cell>
          <cell r="CO2628">
            <v>0</v>
          </cell>
          <cell r="CP2628">
            <v>0</v>
          </cell>
          <cell r="CQ2628">
            <v>0</v>
          </cell>
          <cell r="CR2628">
            <v>67.999487901677128</v>
          </cell>
          <cell r="CS2628">
            <v>67.369863013698634</v>
          </cell>
          <cell r="CT2628">
            <v>67.369863013698634</v>
          </cell>
          <cell r="CU2628">
            <v>67.369863013698634</v>
          </cell>
        </row>
        <row r="2629">
          <cell r="C2629" t="str">
            <v>1356</v>
          </cell>
          <cell r="CK2629">
            <v>0</v>
          </cell>
          <cell r="CL2629">
            <v>0</v>
          </cell>
          <cell r="CM2629">
            <v>0</v>
          </cell>
          <cell r="CN2629">
            <v>0</v>
          </cell>
          <cell r="CO2629">
            <v>0</v>
          </cell>
          <cell r="CP2629">
            <v>0</v>
          </cell>
          <cell r="CQ2629">
            <v>0</v>
          </cell>
          <cell r="CR2629">
            <v>0</v>
          </cell>
          <cell r="CS2629">
            <v>548.95890410958907</v>
          </cell>
          <cell r="CT2629">
            <v>810.70958904109591</v>
          </cell>
          <cell r="CU2629">
            <v>1056.0575342465754</v>
          </cell>
        </row>
        <row r="2630">
          <cell r="C2630" t="str">
            <v>1331</v>
          </cell>
          <cell r="CK2630">
            <v>0</v>
          </cell>
          <cell r="CL2630">
            <v>0</v>
          </cell>
          <cell r="CM2630">
            <v>0</v>
          </cell>
          <cell r="CN2630">
            <v>0</v>
          </cell>
          <cell r="CO2630">
            <v>0</v>
          </cell>
          <cell r="CP2630">
            <v>0</v>
          </cell>
          <cell r="CQ2630">
            <v>0</v>
          </cell>
          <cell r="CR2630">
            <v>83.790215264187864</v>
          </cell>
          <cell r="CS2630">
            <v>82.879452054794527</v>
          </cell>
          <cell r="CT2630">
            <v>82.879452054794527</v>
          </cell>
          <cell r="CU2630">
            <v>82.879452054794527</v>
          </cell>
        </row>
        <row r="2631">
          <cell r="C2631" t="str">
            <v>1377</v>
          </cell>
          <cell r="CK2631">
            <v>0</v>
          </cell>
          <cell r="CL2631">
            <v>0</v>
          </cell>
          <cell r="CM2631">
            <v>0</v>
          </cell>
          <cell r="CN2631">
            <v>0</v>
          </cell>
          <cell r="CO2631">
            <v>0</v>
          </cell>
          <cell r="CP2631">
            <v>0</v>
          </cell>
          <cell r="CQ2631">
            <v>0</v>
          </cell>
          <cell r="CR2631">
            <v>26.04849315068493</v>
          </cell>
          <cell r="CS2631">
            <v>25.208219178082192</v>
          </cell>
          <cell r="CT2631">
            <v>25.208219178082192</v>
          </cell>
          <cell r="CU2631">
            <v>25.208219178082192</v>
          </cell>
        </row>
        <row r="2632">
          <cell r="C2632" t="str">
            <v>1285</v>
          </cell>
          <cell r="CK2632">
            <v>0</v>
          </cell>
          <cell r="CL2632">
            <v>0</v>
          </cell>
          <cell r="CM2632">
            <v>0</v>
          </cell>
          <cell r="CN2632">
            <v>0</v>
          </cell>
          <cell r="CO2632">
            <v>0</v>
          </cell>
          <cell r="CP2632">
            <v>0</v>
          </cell>
          <cell r="CQ2632">
            <v>0</v>
          </cell>
          <cell r="CR2632">
            <v>67.35347031963471</v>
          </cell>
          <cell r="CS2632">
            <v>66.249315068493146</v>
          </cell>
          <cell r="CT2632">
            <v>66.249315068493146</v>
          </cell>
          <cell r="CU2632">
            <v>66.249315068493146</v>
          </cell>
        </row>
        <row r="2633">
          <cell r="C2633" t="str">
            <v>1297</v>
          </cell>
          <cell r="CK2633">
            <v>0</v>
          </cell>
          <cell r="CL2633">
            <v>0</v>
          </cell>
          <cell r="CM2633">
            <v>0</v>
          </cell>
          <cell r="CN2633">
            <v>0</v>
          </cell>
          <cell r="CO2633">
            <v>0</v>
          </cell>
          <cell r="CP2633">
            <v>0</v>
          </cell>
          <cell r="CQ2633">
            <v>0</v>
          </cell>
          <cell r="CR2633">
            <v>108.4354583772392</v>
          </cell>
          <cell r="CS2633">
            <v>107.40273972602739</v>
          </cell>
          <cell r="CT2633">
            <v>107.40273972602739</v>
          </cell>
          <cell r="CU2633">
            <v>107.40273972602739</v>
          </cell>
        </row>
        <row r="2634">
          <cell r="C2634" t="str">
            <v>1148</v>
          </cell>
          <cell r="CK2634">
            <v>0</v>
          </cell>
          <cell r="CL2634">
            <v>0</v>
          </cell>
          <cell r="CM2634">
            <v>0</v>
          </cell>
          <cell r="CN2634">
            <v>0</v>
          </cell>
          <cell r="CO2634">
            <v>0</v>
          </cell>
          <cell r="CP2634">
            <v>0</v>
          </cell>
          <cell r="CQ2634">
            <v>0</v>
          </cell>
          <cell r="CR2634">
            <v>284.41508651766401</v>
          </cell>
          <cell r="CS2634">
            <v>282.55616438356162</v>
          </cell>
          <cell r="CT2634">
            <v>282.55616438356162</v>
          </cell>
          <cell r="CU2634">
            <v>282.55616438356162</v>
          </cell>
        </row>
        <row r="2635">
          <cell r="C2635" t="str">
            <v>0929</v>
          </cell>
          <cell r="CK2635">
            <v>0</v>
          </cell>
          <cell r="CL2635">
            <v>0</v>
          </cell>
          <cell r="CM2635">
            <v>0</v>
          </cell>
          <cell r="CN2635">
            <v>0</v>
          </cell>
          <cell r="CO2635">
            <v>0</v>
          </cell>
          <cell r="CP2635">
            <v>0</v>
          </cell>
          <cell r="CQ2635">
            <v>0</v>
          </cell>
          <cell r="CR2635">
            <v>17.950636007827789</v>
          </cell>
          <cell r="CS2635">
            <v>17.791780821917808</v>
          </cell>
          <cell r="CT2635">
            <v>17.791780821917808</v>
          </cell>
          <cell r="CU2635">
            <v>17.791780821917808</v>
          </cell>
        </row>
        <row r="2636">
          <cell r="C2636" t="str">
            <v>1184</v>
          </cell>
          <cell r="CK2636">
            <v>0</v>
          </cell>
          <cell r="CL2636">
            <v>0</v>
          </cell>
          <cell r="CM2636">
            <v>0</v>
          </cell>
          <cell r="CN2636">
            <v>0</v>
          </cell>
          <cell r="CO2636">
            <v>0</v>
          </cell>
          <cell r="CP2636">
            <v>0</v>
          </cell>
          <cell r="CQ2636">
            <v>0</v>
          </cell>
          <cell r="CR2636">
            <v>148.06800000000001</v>
          </cell>
          <cell r="CS2636">
            <v>72.176050849315075</v>
          </cell>
          <cell r="CT2636">
            <v>72.176050849315075</v>
          </cell>
          <cell r="CU2636">
            <v>72.176050849315075</v>
          </cell>
        </row>
        <row r="2637">
          <cell r="C2637" t="str">
            <v>1215</v>
          </cell>
          <cell r="CK2637">
            <v>0</v>
          </cell>
          <cell r="CL2637">
            <v>0</v>
          </cell>
          <cell r="CM2637">
            <v>0</v>
          </cell>
          <cell r="CN2637">
            <v>0</v>
          </cell>
          <cell r="CO2637">
            <v>0</v>
          </cell>
          <cell r="CP2637">
            <v>0</v>
          </cell>
          <cell r="CQ2637">
            <v>0</v>
          </cell>
          <cell r="CR2637">
            <v>268.70112266968789</v>
          </cell>
          <cell r="CS2637">
            <v>266.6958904109589</v>
          </cell>
          <cell r="CT2637">
            <v>266.6958904109589</v>
          </cell>
          <cell r="CU2637">
            <v>266.6958904109589</v>
          </cell>
        </row>
        <row r="2638">
          <cell r="C2638" t="str">
            <v>1201</v>
          </cell>
          <cell r="CK2638">
            <v>0</v>
          </cell>
          <cell r="CL2638">
            <v>0</v>
          </cell>
          <cell r="CM2638">
            <v>0</v>
          </cell>
          <cell r="CN2638">
            <v>0</v>
          </cell>
          <cell r="CO2638">
            <v>0</v>
          </cell>
          <cell r="CP2638">
            <v>0</v>
          </cell>
          <cell r="CQ2638">
            <v>0</v>
          </cell>
          <cell r="CR2638">
            <v>66.596917808219175</v>
          </cell>
          <cell r="CS2638">
            <v>66.161643835616445</v>
          </cell>
          <cell r="CT2638">
            <v>66.161643835616445</v>
          </cell>
          <cell r="CU2638">
            <v>66.161643835616445</v>
          </cell>
        </row>
        <row r="2639">
          <cell r="C2639" t="str">
            <v>1042</v>
          </cell>
          <cell r="CK2639">
            <v>0</v>
          </cell>
          <cell r="CL2639">
            <v>0</v>
          </cell>
          <cell r="CM2639">
            <v>0</v>
          </cell>
          <cell r="CN2639">
            <v>0</v>
          </cell>
          <cell r="CO2639">
            <v>0</v>
          </cell>
          <cell r="CP2639">
            <v>95.282537331852396</v>
          </cell>
          <cell r="CQ2639">
            <v>94.9972602739726</v>
          </cell>
          <cell r="CR2639">
            <v>94.9972602739726</v>
          </cell>
          <cell r="CS2639">
            <v>94.9972602739726</v>
          </cell>
          <cell r="CT2639">
            <v>94.9972602739726</v>
          </cell>
          <cell r="CU2639">
            <v>94.9972602739726</v>
          </cell>
        </row>
        <row r="2640">
          <cell r="C2640" t="str">
            <v>1173</v>
          </cell>
          <cell r="CK2640">
            <v>0</v>
          </cell>
          <cell r="CL2640">
            <v>0</v>
          </cell>
          <cell r="CM2640">
            <v>0</v>
          </cell>
          <cell r="CN2640">
            <v>0</v>
          </cell>
          <cell r="CO2640">
            <v>0</v>
          </cell>
          <cell r="CP2640">
            <v>0</v>
          </cell>
          <cell r="CQ2640">
            <v>0</v>
          </cell>
          <cell r="CR2640">
            <v>49.664621306464397</v>
          </cell>
          <cell r="CS2640">
            <v>49.257534246575339</v>
          </cell>
          <cell r="CT2640">
            <v>49.257534246575339</v>
          </cell>
          <cell r="CU2640">
            <v>49.257534246575339</v>
          </cell>
        </row>
        <row r="2641">
          <cell r="C2641" t="str">
            <v>1204</v>
          </cell>
          <cell r="CK2641">
            <v>0</v>
          </cell>
          <cell r="CL2641">
            <v>0</v>
          </cell>
          <cell r="CM2641">
            <v>0</v>
          </cell>
          <cell r="CN2641">
            <v>0</v>
          </cell>
          <cell r="CO2641">
            <v>0</v>
          </cell>
          <cell r="CP2641">
            <v>0</v>
          </cell>
          <cell r="CQ2641">
            <v>0</v>
          </cell>
          <cell r="CR2641">
            <v>79.147975312358867</v>
          </cell>
          <cell r="CS2641">
            <v>78.287671232876718</v>
          </cell>
          <cell r="CT2641">
            <v>78.287671232876718</v>
          </cell>
          <cell r="CU2641">
            <v>78.287671232876718</v>
          </cell>
        </row>
        <row r="2642">
          <cell r="C2642" t="str">
            <v>1195</v>
          </cell>
          <cell r="CK2642">
            <v>0</v>
          </cell>
          <cell r="CL2642">
            <v>0</v>
          </cell>
          <cell r="CM2642">
            <v>0</v>
          </cell>
          <cell r="CN2642">
            <v>0</v>
          </cell>
          <cell r="CO2642">
            <v>0</v>
          </cell>
          <cell r="CP2642">
            <v>0</v>
          </cell>
          <cell r="CQ2642">
            <v>0</v>
          </cell>
          <cell r="CR2642">
            <v>64.970904562436317</v>
          </cell>
          <cell r="CS2642">
            <v>64.438356164383563</v>
          </cell>
          <cell r="CT2642">
            <v>64.438356164383563</v>
          </cell>
          <cell r="CU2642">
            <v>64.438356164383563</v>
          </cell>
        </row>
        <row r="2643">
          <cell r="C2643" t="str">
            <v>1217</v>
          </cell>
          <cell r="CK2643">
            <v>0</v>
          </cell>
          <cell r="CL2643">
            <v>0</v>
          </cell>
          <cell r="CM2643">
            <v>0</v>
          </cell>
          <cell r="CN2643">
            <v>0</v>
          </cell>
          <cell r="CO2643">
            <v>0</v>
          </cell>
          <cell r="CP2643">
            <v>0</v>
          </cell>
          <cell r="CQ2643">
            <v>0</v>
          </cell>
          <cell r="CR2643">
            <v>88.392190001779042</v>
          </cell>
          <cell r="CS2643">
            <v>87.821917808219183</v>
          </cell>
          <cell r="CT2643">
            <v>87.821917808219183</v>
          </cell>
          <cell r="CU2643">
            <v>87.821917808219183</v>
          </cell>
        </row>
        <row r="2644">
          <cell r="C2644" t="str">
            <v>1109</v>
          </cell>
          <cell r="CK2644">
            <v>0</v>
          </cell>
          <cell r="CL2644">
            <v>0</v>
          </cell>
          <cell r="CM2644">
            <v>0</v>
          </cell>
          <cell r="CN2644">
            <v>0</v>
          </cell>
          <cell r="CO2644">
            <v>0</v>
          </cell>
          <cell r="CP2644">
            <v>0</v>
          </cell>
          <cell r="CQ2644">
            <v>0</v>
          </cell>
          <cell r="CR2644">
            <v>444.96449704142015</v>
          </cell>
          <cell r="CS2644">
            <v>228.91780821917808</v>
          </cell>
          <cell r="CT2644">
            <v>228.91780821917808</v>
          </cell>
          <cell r="CU2644">
            <v>228.91780821917808</v>
          </cell>
        </row>
        <row r="2645">
          <cell r="C2645" t="str">
            <v>1022</v>
          </cell>
          <cell r="CK2645">
            <v>0</v>
          </cell>
          <cell r="CL2645">
            <v>727.73137147021293</v>
          </cell>
          <cell r="CM2645">
            <v>29.920004107746966</v>
          </cell>
          <cell r="CN2645">
            <v>23.458374513103369</v>
          </cell>
          <cell r="CO2645">
            <v>106.61622547450099</v>
          </cell>
          <cell r="CP2645">
            <v>158.99149410833465</v>
          </cell>
          <cell r="CQ2645">
            <v>158.99149410833465</v>
          </cell>
          <cell r="CR2645">
            <v>158.99149410833465</v>
          </cell>
          <cell r="CS2645">
            <v>158.99149410833465</v>
          </cell>
          <cell r="CT2645">
            <v>158.99149410833465</v>
          </cell>
          <cell r="CU2645">
            <v>158.99149410833465</v>
          </cell>
        </row>
        <row r="2646">
          <cell r="C2646" t="str">
            <v>1084</v>
          </cell>
          <cell r="CK2646">
            <v>0</v>
          </cell>
          <cell r="CL2646">
            <v>0</v>
          </cell>
          <cell r="CM2646">
            <v>0</v>
          </cell>
          <cell r="CN2646">
            <v>0</v>
          </cell>
          <cell r="CO2646">
            <v>0</v>
          </cell>
          <cell r="CP2646">
            <v>0</v>
          </cell>
          <cell r="CQ2646">
            <v>0</v>
          </cell>
          <cell r="CR2646">
            <v>140.24590163934425</v>
          </cell>
          <cell r="CS2646">
            <v>118.26027397260275</v>
          </cell>
          <cell r="CT2646">
            <v>136.7123287671233</v>
          </cell>
          <cell r="CU2646">
            <v>143.62191780821917</v>
          </cell>
        </row>
        <row r="2647">
          <cell r="C2647" t="str">
            <v>1077</v>
          </cell>
          <cell r="CK2647">
            <v>0</v>
          </cell>
          <cell r="CL2647">
            <v>0</v>
          </cell>
          <cell r="CM2647">
            <v>0</v>
          </cell>
          <cell r="CN2647">
            <v>0</v>
          </cell>
          <cell r="CO2647">
            <v>0</v>
          </cell>
          <cell r="CP2647">
            <v>0</v>
          </cell>
          <cell r="CQ2647">
            <v>0</v>
          </cell>
          <cell r="CR2647">
            <v>96.820220114740664</v>
          </cell>
          <cell r="CS2647">
            <v>96.408219178082192</v>
          </cell>
          <cell r="CT2647">
            <v>96.408219178082192</v>
          </cell>
          <cell r="CU2647">
            <v>96.408219178082192</v>
          </cell>
        </row>
        <row r="2648">
          <cell r="C2648" t="str">
            <v>1043</v>
          </cell>
          <cell r="CK2648">
            <v>0</v>
          </cell>
          <cell r="CL2648">
            <v>0</v>
          </cell>
          <cell r="CM2648">
            <v>0</v>
          </cell>
          <cell r="CN2648">
            <v>0</v>
          </cell>
          <cell r="CO2648">
            <v>0</v>
          </cell>
          <cell r="CP2648">
            <v>0</v>
          </cell>
          <cell r="CQ2648">
            <v>0</v>
          </cell>
          <cell r="CR2648">
            <v>38.25</v>
          </cell>
          <cell r="CS2648">
            <v>64.9972602739726</v>
          </cell>
          <cell r="CT2648">
            <v>64.9972602739726</v>
          </cell>
          <cell r="CU2648">
            <v>64.9972602739726</v>
          </cell>
        </row>
        <row r="2649">
          <cell r="C2649" t="str">
            <v>1056</v>
          </cell>
          <cell r="CK2649">
            <v>0</v>
          </cell>
          <cell r="CL2649">
            <v>0</v>
          </cell>
          <cell r="CM2649">
            <v>343.78260869565219</v>
          </cell>
          <cell r="CN2649">
            <v>79.221917808219175</v>
          </cell>
          <cell r="CO2649">
            <v>71.553424657534251</v>
          </cell>
          <cell r="CP2649">
            <v>85</v>
          </cell>
          <cell r="CQ2649">
            <v>167.86027397260273</v>
          </cell>
          <cell r="CR2649">
            <v>209.90684931506848</v>
          </cell>
          <cell r="CS2649">
            <v>209.90684931506848</v>
          </cell>
          <cell r="CT2649">
            <v>209.90684931506848</v>
          </cell>
          <cell r="CU2649">
            <v>209.90684931506848</v>
          </cell>
        </row>
        <row r="2650">
          <cell r="C2650" t="str">
            <v>0997</v>
          </cell>
          <cell r="CK2650">
            <v>0</v>
          </cell>
          <cell r="CL2650">
            <v>0</v>
          </cell>
          <cell r="CM2650">
            <v>0</v>
          </cell>
          <cell r="CN2650">
            <v>0</v>
          </cell>
          <cell r="CO2650">
            <v>0</v>
          </cell>
          <cell r="CP2650">
            <v>0</v>
          </cell>
          <cell r="CQ2650">
            <v>0</v>
          </cell>
          <cell r="CR2650">
            <v>104.19642188786587</v>
          </cell>
          <cell r="CS2650">
            <v>103.63013698630137</v>
          </cell>
          <cell r="CT2650">
            <v>103.63013698630137</v>
          </cell>
          <cell r="CU2650">
            <v>103.63013698630137</v>
          </cell>
        </row>
        <row r="2651">
          <cell r="C2651" t="str">
            <v>1044</v>
          </cell>
          <cell r="CK2651">
            <v>0</v>
          </cell>
          <cell r="CL2651">
            <v>0</v>
          </cell>
          <cell r="CM2651">
            <v>0</v>
          </cell>
          <cell r="CN2651">
            <v>0</v>
          </cell>
          <cell r="CO2651">
            <v>0</v>
          </cell>
          <cell r="CP2651">
            <v>46.885778548843646</v>
          </cell>
          <cell r="CQ2651">
            <v>198.41298057667711</v>
          </cell>
          <cell r="CR2651">
            <v>242.65646034722496</v>
          </cell>
          <cell r="CS2651">
            <v>389.97334966229351</v>
          </cell>
          <cell r="CT2651">
            <v>493.84856719654016</v>
          </cell>
          <cell r="CU2651">
            <v>604.2071069225675</v>
          </cell>
        </row>
        <row r="2652">
          <cell r="C2652" t="str">
            <v>1035</v>
          </cell>
          <cell r="CK2652">
            <v>0</v>
          </cell>
          <cell r="CL2652">
            <v>0</v>
          </cell>
          <cell r="CM2652">
            <v>0</v>
          </cell>
          <cell r="CN2652">
            <v>0</v>
          </cell>
          <cell r="CO2652">
            <v>0</v>
          </cell>
          <cell r="CP2652">
            <v>31.962683226781497</v>
          </cell>
          <cell r="CQ2652">
            <v>65.774832052100692</v>
          </cell>
          <cell r="CR2652">
            <v>70.869282082318378</v>
          </cell>
          <cell r="CS2652">
            <v>70.869282082318378</v>
          </cell>
          <cell r="CT2652">
            <v>116.39890746086648</v>
          </cell>
          <cell r="CU2652">
            <v>116.39890746086648</v>
          </cell>
        </row>
        <row r="2653">
          <cell r="C2653" t="str">
            <v>1065</v>
          </cell>
          <cell r="CK2653">
            <v>0</v>
          </cell>
          <cell r="CL2653">
            <v>0</v>
          </cell>
          <cell r="CM2653">
            <v>0</v>
          </cell>
          <cell r="CN2653">
            <v>0</v>
          </cell>
          <cell r="CO2653">
            <v>336.85903916650591</v>
          </cell>
          <cell r="CP2653">
            <v>335.28493150684932</v>
          </cell>
          <cell r="CQ2653">
            <v>335.28493150684932</v>
          </cell>
          <cell r="CR2653">
            <v>335.28493150684932</v>
          </cell>
          <cell r="CS2653">
            <v>335.28493150684932</v>
          </cell>
          <cell r="CT2653">
            <v>335.28493150684932</v>
          </cell>
          <cell r="CU2653">
            <v>335.28493150684932</v>
          </cell>
        </row>
        <row r="2654">
          <cell r="C2654" t="str">
            <v>1016</v>
          </cell>
          <cell r="CK2654">
            <v>0</v>
          </cell>
          <cell r="CL2654">
            <v>0</v>
          </cell>
          <cell r="CM2654">
            <v>0</v>
          </cell>
          <cell r="CN2654">
            <v>0</v>
          </cell>
          <cell r="CO2654">
            <v>0</v>
          </cell>
          <cell r="CP2654">
            <v>0</v>
          </cell>
          <cell r="CQ2654">
            <v>0</v>
          </cell>
          <cell r="CR2654">
            <v>418.00010362295694</v>
          </cell>
          <cell r="CS2654">
            <v>505.03410189250894</v>
          </cell>
          <cell r="CT2654">
            <v>604.79116469428482</v>
          </cell>
          <cell r="CU2654">
            <v>671.6603236239514</v>
          </cell>
        </row>
        <row r="2655">
          <cell r="C2655" t="str">
            <v>1004</v>
          </cell>
          <cell r="CK2655">
            <v>0</v>
          </cell>
          <cell r="CL2655">
            <v>0</v>
          </cell>
          <cell r="CM2655">
            <v>0</v>
          </cell>
          <cell r="CN2655">
            <v>0</v>
          </cell>
          <cell r="CO2655">
            <v>0</v>
          </cell>
          <cell r="CP2655">
            <v>0</v>
          </cell>
          <cell r="CQ2655">
            <v>0</v>
          </cell>
          <cell r="CR2655">
            <v>53.637362637362635</v>
          </cell>
          <cell r="CS2655">
            <v>53.490410958904107</v>
          </cell>
          <cell r="CT2655">
            <v>53.490410958904107</v>
          </cell>
          <cell r="CU2655">
            <v>53.490410958904107</v>
          </cell>
        </row>
        <row r="2656">
          <cell r="C2656" t="str">
            <v>1014</v>
          </cell>
          <cell r="CK2656">
            <v>0</v>
          </cell>
          <cell r="CL2656">
            <v>0</v>
          </cell>
          <cell r="CM2656">
            <v>0</v>
          </cell>
          <cell r="CN2656">
            <v>0</v>
          </cell>
          <cell r="CO2656">
            <v>0</v>
          </cell>
          <cell r="CP2656">
            <v>48.420988980512824</v>
          </cell>
          <cell r="CQ2656">
            <v>102.25188160836872</v>
          </cell>
          <cell r="CR2656">
            <v>213.35662610077719</v>
          </cell>
          <cell r="CS2656">
            <v>249.86862206203003</v>
          </cell>
          <cell r="CT2656">
            <v>274.34334487563007</v>
          </cell>
          <cell r="CU2656">
            <v>290.74924219875197</v>
          </cell>
        </row>
        <row r="2657">
          <cell r="C2657" t="str">
            <v>1041</v>
          </cell>
          <cell r="CK2657">
            <v>0</v>
          </cell>
          <cell r="CL2657">
            <v>57.162087912087912</v>
          </cell>
          <cell r="CM2657">
            <v>57.005479452054793</v>
          </cell>
          <cell r="CN2657">
            <v>57.005479452054793</v>
          </cell>
          <cell r="CO2657">
            <v>57.005479452054793</v>
          </cell>
          <cell r="CP2657">
            <v>57.005479452054793</v>
          </cell>
          <cell r="CQ2657">
            <v>57.005479452054793</v>
          </cell>
          <cell r="CR2657">
            <v>57.005479452054793</v>
          </cell>
          <cell r="CS2657">
            <v>57.005479452054793</v>
          </cell>
          <cell r="CT2657">
            <v>57.005479452054793</v>
          </cell>
          <cell r="CU2657">
            <v>57.005479452054793</v>
          </cell>
        </row>
        <row r="2658">
          <cell r="C2658" t="str">
            <v>1060</v>
          </cell>
          <cell r="CK2658">
            <v>0</v>
          </cell>
          <cell r="CL2658">
            <v>4.1401098901098905</v>
          </cell>
          <cell r="CM2658">
            <v>4.4958904109589044</v>
          </cell>
          <cell r="CN2658">
            <v>5.7068493150684931</v>
          </cell>
          <cell r="CO2658">
            <v>7.2136986301369861</v>
          </cell>
          <cell r="CP2658">
            <v>7.816438356164384</v>
          </cell>
          <cell r="CQ2658">
            <v>7.816438356164384</v>
          </cell>
          <cell r="CR2658">
            <v>7.816438356164384</v>
          </cell>
          <cell r="CS2658">
            <v>7.816438356164384</v>
          </cell>
          <cell r="CT2658">
            <v>7.816438356164384</v>
          </cell>
          <cell r="CU2658">
            <v>7.816438356164384</v>
          </cell>
        </row>
        <row r="2659">
          <cell r="C2659" t="str">
            <v>1058</v>
          </cell>
          <cell r="CK2659">
            <v>0</v>
          </cell>
          <cell r="CL2659">
            <v>3.9230769230769229</v>
          </cell>
          <cell r="CM2659">
            <v>3.871232876712329</v>
          </cell>
          <cell r="CN2659">
            <v>3.7178082191780821</v>
          </cell>
          <cell r="CO2659">
            <v>5.5479452054794525</v>
          </cell>
          <cell r="CP2659">
            <v>6.0465753424657533</v>
          </cell>
          <cell r="CQ2659">
            <v>6.0465753424657533</v>
          </cell>
          <cell r="CR2659">
            <v>6.0465753424657533</v>
          </cell>
          <cell r="CS2659">
            <v>6.0465753424657533</v>
          </cell>
          <cell r="CT2659">
            <v>6.0465753424657533</v>
          </cell>
          <cell r="CU2659">
            <v>6.0465753424657533</v>
          </cell>
        </row>
        <row r="2660">
          <cell r="C2660" t="str">
            <v>1057</v>
          </cell>
          <cell r="CK2660">
            <v>0</v>
          </cell>
          <cell r="CL2660">
            <v>3.7362637362637363</v>
          </cell>
          <cell r="CM2660">
            <v>4.0821917808219181</v>
          </cell>
          <cell r="CN2660">
            <v>5.2027397260273975</v>
          </cell>
          <cell r="CO2660">
            <v>6.8767123287671232</v>
          </cell>
          <cell r="CP2660">
            <v>6.8520547945205479</v>
          </cell>
          <cell r="CQ2660">
            <v>7.5178082191780824</v>
          </cell>
          <cell r="CR2660">
            <v>7.5178082191780824</v>
          </cell>
          <cell r="CS2660">
            <v>7.5178082191780824</v>
          </cell>
          <cell r="CT2660">
            <v>7.5178082191780824</v>
          </cell>
          <cell r="CU2660">
            <v>7.5178082191780824</v>
          </cell>
        </row>
        <row r="2661">
          <cell r="C2661" t="str">
            <v>1055</v>
          </cell>
          <cell r="CK2661">
            <v>0</v>
          </cell>
          <cell r="CL2661">
            <v>3.2747252747252746</v>
          </cell>
          <cell r="CM2661">
            <v>3.8630136986301369</v>
          </cell>
          <cell r="CN2661">
            <v>4.9643835616438352</v>
          </cell>
          <cell r="CO2661">
            <v>7.8493150684931505</v>
          </cell>
          <cell r="CP2661">
            <v>8.4575342465753423</v>
          </cell>
          <cell r="CQ2661">
            <v>8.4575342465753423</v>
          </cell>
          <cell r="CR2661">
            <v>8.4575342465753423</v>
          </cell>
          <cell r="CS2661">
            <v>8.4575342465753423</v>
          </cell>
          <cell r="CT2661">
            <v>8.4575342465753423</v>
          </cell>
          <cell r="CU2661">
            <v>8.4575342465753423</v>
          </cell>
        </row>
        <row r="2662">
          <cell r="C2662" t="str">
            <v>1050</v>
          </cell>
          <cell r="CK2662">
            <v>0</v>
          </cell>
          <cell r="CL2662">
            <v>4.302197802197802</v>
          </cell>
          <cell r="CM2662">
            <v>5.0301369863013701</v>
          </cell>
          <cell r="CN2662">
            <v>4.9260273972602739</v>
          </cell>
          <cell r="CO2662">
            <v>5.5506849315068489</v>
          </cell>
          <cell r="CP2662">
            <v>6.6082191780821917</v>
          </cell>
          <cell r="CQ2662">
            <v>6.6082191780821917</v>
          </cell>
          <cell r="CR2662">
            <v>6.6082191780821917</v>
          </cell>
          <cell r="CS2662">
            <v>6.6082191780821917</v>
          </cell>
          <cell r="CT2662">
            <v>6.6082191780821917</v>
          </cell>
          <cell r="CU2662">
            <v>6.6082191780821917</v>
          </cell>
        </row>
        <row r="2663">
          <cell r="C2663" t="str">
            <v>1030</v>
          </cell>
          <cell r="CK2663">
            <v>0</v>
          </cell>
          <cell r="CL2663">
            <v>4.115384615384615</v>
          </cell>
          <cell r="CM2663">
            <v>3.3424657534246576</v>
          </cell>
          <cell r="CN2663">
            <v>5.3506849315068497</v>
          </cell>
          <cell r="CO2663">
            <v>7.2931506849315069</v>
          </cell>
          <cell r="CP2663">
            <v>7.2630136986301368</v>
          </cell>
          <cell r="CQ2663">
            <v>7.2630136986301368</v>
          </cell>
          <cell r="CR2663">
            <v>7.2630136986301368</v>
          </cell>
          <cell r="CS2663">
            <v>7.2630136986301368</v>
          </cell>
          <cell r="CT2663">
            <v>7.2630136986301368</v>
          </cell>
          <cell r="CU2663">
            <v>7.2630136986301368</v>
          </cell>
        </row>
        <row r="2664">
          <cell r="C2664" t="str">
            <v>1023</v>
          </cell>
          <cell r="CK2664">
            <v>0</v>
          </cell>
          <cell r="CL2664">
            <v>5.4725274725274726</v>
          </cell>
          <cell r="CM2664">
            <v>5.5205479452054798</v>
          </cell>
          <cell r="CN2664">
            <v>7.0739726027397261</v>
          </cell>
          <cell r="CO2664">
            <v>8.3260273972602743</v>
          </cell>
          <cell r="CP2664">
            <v>8.7534246575342465</v>
          </cell>
          <cell r="CQ2664">
            <v>8.7534246575342465</v>
          </cell>
          <cell r="CR2664">
            <v>8.7534246575342465</v>
          </cell>
          <cell r="CS2664">
            <v>8.7534246575342465</v>
          </cell>
          <cell r="CT2664">
            <v>8.7534246575342465</v>
          </cell>
          <cell r="CU2664">
            <v>8.7534246575342465</v>
          </cell>
        </row>
        <row r="2665">
          <cell r="C2665" t="str">
            <v>0988</v>
          </cell>
          <cell r="CK2665">
            <v>0</v>
          </cell>
          <cell r="CL2665">
            <v>3.0247252747252746</v>
          </cell>
          <cell r="CM2665">
            <v>2.5178082191780824</v>
          </cell>
          <cell r="CN2665">
            <v>4.0684931506849313</v>
          </cell>
          <cell r="CO2665">
            <v>6.6328767123287671</v>
          </cell>
          <cell r="CP2665">
            <v>7.2821917808219174</v>
          </cell>
          <cell r="CQ2665">
            <v>7.2821917808219174</v>
          </cell>
          <cell r="CR2665">
            <v>7.2821917808219174</v>
          </cell>
          <cell r="CS2665">
            <v>7.2821917808219174</v>
          </cell>
          <cell r="CT2665">
            <v>7.2821917808219174</v>
          </cell>
          <cell r="CU2665">
            <v>7.2821917808219174</v>
          </cell>
        </row>
        <row r="2666">
          <cell r="C2666" t="str">
            <v>0859</v>
          </cell>
          <cell r="CK2666">
            <v>0</v>
          </cell>
          <cell r="CL2666">
            <v>41.013157894736842</v>
          </cell>
          <cell r="CM2666">
            <v>27.008219178082193</v>
          </cell>
          <cell r="CN2666">
            <v>27.720547945205478</v>
          </cell>
          <cell r="CO2666">
            <v>28.526027397260275</v>
          </cell>
          <cell r="CP2666">
            <v>27.605479452054794</v>
          </cell>
          <cell r="CQ2666">
            <v>27.605479452054794</v>
          </cell>
          <cell r="CR2666">
            <v>27.605479452054794</v>
          </cell>
          <cell r="CS2666">
            <v>27.605479452054794</v>
          </cell>
          <cell r="CT2666">
            <v>27.605479452054794</v>
          </cell>
          <cell r="CU2666">
            <v>27.605479452054794</v>
          </cell>
        </row>
        <row r="2667">
          <cell r="C2667" t="str">
            <v>0977</v>
          </cell>
          <cell r="CK2667">
            <v>0</v>
          </cell>
          <cell r="CL2667">
            <v>0</v>
          </cell>
          <cell r="CM2667">
            <v>0</v>
          </cell>
          <cell r="CN2667">
            <v>0</v>
          </cell>
          <cell r="CO2667">
            <v>0</v>
          </cell>
          <cell r="CP2667">
            <v>0</v>
          </cell>
          <cell r="CQ2667">
            <v>0</v>
          </cell>
          <cell r="CR2667">
            <v>203.2</v>
          </cell>
          <cell r="CS2667">
            <v>202.50410958904109</v>
          </cell>
          <cell r="CT2667">
            <v>202.50410958904109</v>
          </cell>
          <cell r="CU2667">
            <v>202.50410958904109</v>
          </cell>
        </row>
        <row r="2668">
          <cell r="C2668" t="str">
            <v>0990</v>
          </cell>
          <cell r="CK2668">
            <v>0</v>
          </cell>
          <cell r="CL2668">
            <v>0</v>
          </cell>
          <cell r="CM2668">
            <v>0</v>
          </cell>
          <cell r="CN2668">
            <v>0</v>
          </cell>
          <cell r="CO2668">
            <v>0</v>
          </cell>
          <cell r="CP2668">
            <v>0</v>
          </cell>
          <cell r="CQ2668">
            <v>0</v>
          </cell>
          <cell r="CR2668">
            <v>221.59175257731957</v>
          </cell>
          <cell r="CS2668">
            <v>220.83287671232875</v>
          </cell>
          <cell r="CT2668">
            <v>220.83287671232875</v>
          </cell>
          <cell r="CU2668">
            <v>220.83287671232875</v>
          </cell>
        </row>
        <row r="2669">
          <cell r="C2669" t="str">
            <v>0964</v>
          </cell>
          <cell r="CK2669">
            <v>3.2804878048780486</v>
          </cell>
          <cell r="CL2669">
            <v>5.1671232876712327</v>
          </cell>
          <cell r="CM2669">
            <v>6.0246575342465754</v>
          </cell>
          <cell r="CN2669">
            <v>6.8109589041095893</v>
          </cell>
          <cell r="CO2669">
            <v>7.5972602739726032</v>
          </cell>
          <cell r="CP2669">
            <v>8.3287671232876708</v>
          </cell>
          <cell r="CQ2669">
            <v>9.0520547945205472</v>
          </cell>
          <cell r="CR2669">
            <v>9.7780821917808218</v>
          </cell>
          <cell r="CS2669">
            <v>9.7780821917808218</v>
          </cell>
          <cell r="CT2669">
            <v>9.7780821917808218</v>
          </cell>
          <cell r="CU2669">
            <v>9.7780821917808218</v>
          </cell>
        </row>
        <row r="2670">
          <cell r="C2670" t="str">
            <v>0972</v>
          </cell>
          <cell r="CK2670">
            <v>0</v>
          </cell>
          <cell r="CL2670">
            <v>5356.750251034503</v>
          </cell>
          <cell r="CM2670">
            <v>5159.8046250793886</v>
          </cell>
          <cell r="CN2670">
            <v>6053.9397752152809</v>
          </cell>
          <cell r="CO2670">
            <v>7025.3971766161558</v>
          </cell>
          <cell r="CP2670">
            <v>7337.8087537718648</v>
          </cell>
          <cell r="CQ2670">
            <v>5479.3024121545204</v>
          </cell>
          <cell r="CR2670">
            <v>6849.165425853168</v>
          </cell>
          <cell r="CS2670">
            <v>6849.164944471031</v>
          </cell>
          <cell r="CT2670">
            <v>6849.165425853168</v>
          </cell>
          <cell r="CU2670">
            <v>6849.165425853168</v>
          </cell>
        </row>
        <row r="2671">
          <cell r="C2671" t="str">
            <v>0871</v>
          </cell>
          <cell r="CK2671">
            <v>0</v>
          </cell>
          <cell r="CL2671">
            <v>0</v>
          </cell>
          <cell r="CM2671">
            <v>0</v>
          </cell>
          <cell r="CN2671">
            <v>0</v>
          </cell>
          <cell r="CO2671">
            <v>0</v>
          </cell>
          <cell r="CP2671">
            <v>0</v>
          </cell>
          <cell r="CQ2671">
            <v>0</v>
          </cell>
          <cell r="CR2671">
            <v>72.884615384615387</v>
          </cell>
          <cell r="CS2671">
            <v>72.68493150684931</v>
          </cell>
          <cell r="CT2671">
            <v>72.68493150684931</v>
          </cell>
          <cell r="CU2671">
            <v>72.68493150684931</v>
          </cell>
        </row>
        <row r="2672">
          <cell r="C2672" t="str">
            <v>0861</v>
          </cell>
          <cell r="CK2672">
            <v>0</v>
          </cell>
          <cell r="CL2672">
            <v>0</v>
          </cell>
          <cell r="CM2672">
            <v>0</v>
          </cell>
          <cell r="CN2672">
            <v>0</v>
          </cell>
          <cell r="CO2672">
            <v>68.660273972602738</v>
          </cell>
          <cell r="CP2672">
            <v>121.28767123287672</v>
          </cell>
          <cell r="CQ2672">
            <v>119.14246575342466</v>
          </cell>
          <cell r="CR2672">
            <v>88.276712328767118</v>
          </cell>
          <cell r="CS2672">
            <v>71.230136986301375</v>
          </cell>
          <cell r="CT2672">
            <v>90.493150684931507</v>
          </cell>
          <cell r="CU2672">
            <v>60.68767123287671</v>
          </cell>
        </row>
        <row r="2673">
          <cell r="C2673" t="str">
            <v>0954</v>
          </cell>
          <cell r="CK2673">
            <v>0</v>
          </cell>
          <cell r="CL2673">
            <v>0</v>
          </cell>
          <cell r="CM2673">
            <v>0</v>
          </cell>
          <cell r="CN2673">
            <v>0</v>
          </cell>
          <cell r="CO2673">
            <v>0</v>
          </cell>
          <cell r="CP2673">
            <v>0</v>
          </cell>
          <cell r="CQ2673">
            <v>0</v>
          </cell>
          <cell r="CR2673">
            <v>75.255494505494511</v>
          </cell>
          <cell r="CS2673">
            <v>75.049315068493144</v>
          </cell>
          <cell r="CT2673">
            <v>75.049315068493144</v>
          </cell>
          <cell r="CU2673">
            <v>75.049315068493144</v>
          </cell>
        </row>
        <row r="2674">
          <cell r="C2674" t="str">
            <v>0863</v>
          </cell>
          <cell r="CK2674">
            <v>0</v>
          </cell>
          <cell r="CL2674">
            <v>0</v>
          </cell>
          <cell r="CM2674">
            <v>0</v>
          </cell>
          <cell r="CN2674">
            <v>0</v>
          </cell>
          <cell r="CO2674">
            <v>0</v>
          </cell>
          <cell r="CP2674">
            <v>0</v>
          </cell>
          <cell r="CQ2674">
            <v>0</v>
          </cell>
          <cell r="CR2674">
            <v>162.17153284671534</v>
          </cell>
          <cell r="CS2674">
            <v>174.38630136986302</v>
          </cell>
          <cell r="CT2674">
            <v>187.55068493150685</v>
          </cell>
          <cell r="CU2674">
            <v>184.25753424657535</v>
          </cell>
        </row>
        <row r="2675">
          <cell r="C2675" t="str">
            <v>0951</v>
          </cell>
          <cell r="CK2675">
            <v>0</v>
          </cell>
          <cell r="CL2675">
            <v>0</v>
          </cell>
          <cell r="CM2675">
            <v>0</v>
          </cell>
          <cell r="CN2675">
            <v>23.884615384615383</v>
          </cell>
          <cell r="CO2675">
            <v>27.317808219178083</v>
          </cell>
          <cell r="CP2675">
            <v>27.849315068493151</v>
          </cell>
          <cell r="CQ2675">
            <v>40.210958904109589</v>
          </cell>
          <cell r="CR2675">
            <v>40.210958904109589</v>
          </cell>
          <cell r="CS2675">
            <v>40.210958904109589</v>
          </cell>
          <cell r="CT2675">
            <v>40.210958904109589</v>
          </cell>
          <cell r="CU2675">
            <v>40.210958904109589</v>
          </cell>
        </row>
        <row r="2676">
          <cell r="C2676" t="str">
            <v>0854</v>
          </cell>
          <cell r="CK2676">
            <v>0</v>
          </cell>
          <cell r="CL2676">
            <v>0</v>
          </cell>
          <cell r="CM2676">
            <v>0</v>
          </cell>
          <cell r="CN2676">
            <v>0</v>
          </cell>
          <cell r="CO2676">
            <v>0</v>
          </cell>
          <cell r="CP2676">
            <v>58.631652818754496</v>
          </cell>
          <cell r="CQ2676">
            <v>160.85628487108295</v>
          </cell>
          <cell r="CR2676">
            <v>177.83551143061754</v>
          </cell>
          <cell r="CS2676">
            <v>168.96509216850859</v>
          </cell>
          <cell r="CT2676">
            <v>192.36547780065743</v>
          </cell>
          <cell r="CU2676">
            <v>183.7849437031517</v>
          </cell>
        </row>
        <row r="2677">
          <cell r="C2677" t="str">
            <v>0754</v>
          </cell>
          <cell r="CK2677">
            <v>0</v>
          </cell>
          <cell r="CL2677">
            <v>507.03846153846155</v>
          </cell>
          <cell r="CM2677">
            <v>762.09315068493152</v>
          </cell>
          <cell r="CN2677">
            <v>923.81643835616444</v>
          </cell>
          <cell r="CO2677">
            <v>787.95890410958907</v>
          </cell>
          <cell r="CP2677">
            <v>702.57260273972599</v>
          </cell>
          <cell r="CQ2677">
            <v>575.58904109589037</v>
          </cell>
          <cell r="CR2677">
            <v>450.80273972602743</v>
          </cell>
          <cell r="CS2677">
            <v>450.80273972602743</v>
          </cell>
          <cell r="CT2677">
            <v>450.80273972602743</v>
          </cell>
          <cell r="CU2677">
            <v>450.80273972602743</v>
          </cell>
        </row>
        <row r="2678">
          <cell r="C2678" t="str">
            <v>0715</v>
          </cell>
          <cell r="CK2678">
            <v>0</v>
          </cell>
          <cell r="CL2678">
            <v>15.147826086956522</v>
          </cell>
          <cell r="CM2678">
            <v>93.958904109589042</v>
          </cell>
          <cell r="CN2678">
            <v>97.07671232876713</v>
          </cell>
          <cell r="CO2678">
            <v>132.39452054794521</v>
          </cell>
          <cell r="CP2678">
            <v>149.38082191780822</v>
          </cell>
          <cell r="CQ2678">
            <v>118.93698630136986</v>
          </cell>
          <cell r="CR2678">
            <v>104.2931506849315</v>
          </cell>
          <cell r="CS2678">
            <v>91.008219178082186</v>
          </cell>
          <cell r="CT2678">
            <v>77.246575342465746</v>
          </cell>
          <cell r="CU2678">
            <v>63.441095890410956</v>
          </cell>
        </row>
        <row r="2679">
          <cell r="C2679" t="str">
            <v>0683</v>
          </cell>
          <cell r="CK2679">
            <v>0</v>
          </cell>
          <cell r="CL2679">
            <v>0</v>
          </cell>
          <cell r="CM2679">
            <v>0</v>
          </cell>
          <cell r="CN2679">
            <v>0</v>
          </cell>
          <cell r="CO2679">
            <v>0</v>
          </cell>
          <cell r="CP2679">
            <v>61.959545691000521</v>
          </cell>
          <cell r="CQ2679">
            <v>61.56986301369863</v>
          </cell>
          <cell r="CR2679">
            <v>61.56986301369863</v>
          </cell>
          <cell r="CS2679">
            <v>61.56986301369863</v>
          </cell>
          <cell r="CT2679">
            <v>61.56986301369863</v>
          </cell>
          <cell r="CU2679">
            <v>61.56986301369863</v>
          </cell>
        </row>
        <row r="2680">
          <cell r="C2680" t="str">
            <v>0761</v>
          </cell>
          <cell r="CK2680">
            <v>0</v>
          </cell>
          <cell r="CL2680">
            <v>2.0439560439560438</v>
          </cell>
          <cell r="CM2680">
            <v>11.210958904109589</v>
          </cell>
          <cell r="CN2680">
            <v>11.210958904109589</v>
          </cell>
          <cell r="CO2680">
            <v>11.210958904109589</v>
          </cell>
          <cell r="CP2680">
            <v>14.268493150684931</v>
          </cell>
          <cell r="CQ2680">
            <v>14.268493150684931</v>
          </cell>
          <cell r="CR2680">
            <v>14.268493150684931</v>
          </cell>
          <cell r="CS2680">
            <v>14.268493150684931</v>
          </cell>
          <cell r="CT2680">
            <v>14.268493150684931</v>
          </cell>
          <cell r="CU2680">
            <v>14.268493150684931</v>
          </cell>
        </row>
        <row r="2681">
          <cell r="C2681" t="str">
            <v>0457</v>
          </cell>
          <cell r="CK2681">
            <v>0</v>
          </cell>
          <cell r="CL2681">
            <v>0</v>
          </cell>
          <cell r="CM2681">
            <v>0</v>
          </cell>
          <cell r="CN2681">
            <v>0</v>
          </cell>
          <cell r="CO2681">
            <v>0</v>
          </cell>
          <cell r="CP2681">
            <v>145.09890109890111</v>
          </cell>
          <cell r="CQ2681">
            <v>160.77808219178081</v>
          </cell>
          <cell r="CR2681">
            <v>160.77808219178081</v>
          </cell>
          <cell r="CS2681">
            <v>160.77808219178081</v>
          </cell>
          <cell r="CT2681">
            <v>160.77808219178081</v>
          </cell>
          <cell r="CU2681">
            <v>160.77808219178081</v>
          </cell>
        </row>
        <row r="2682">
          <cell r="C2682" t="str">
            <v>0454</v>
          </cell>
          <cell r="CK2682">
            <v>0</v>
          </cell>
          <cell r="CL2682">
            <v>0</v>
          </cell>
          <cell r="CM2682">
            <v>0</v>
          </cell>
          <cell r="CN2682">
            <v>0</v>
          </cell>
          <cell r="CO2682">
            <v>115.4963503649635</v>
          </cell>
          <cell r="CP2682">
            <v>88.435616438356163</v>
          </cell>
          <cell r="CQ2682">
            <v>90.202739726027403</v>
          </cell>
          <cell r="CR2682">
            <v>92.008219178082186</v>
          </cell>
          <cell r="CS2682">
            <v>93.846575342465755</v>
          </cell>
          <cell r="CT2682">
            <v>95.726027397260268</v>
          </cell>
          <cell r="CU2682">
            <v>97.638356164383566</v>
          </cell>
        </row>
        <row r="2683">
          <cell r="C2683" t="str">
            <v>0522</v>
          </cell>
          <cell r="CK2683">
            <v>0</v>
          </cell>
          <cell r="CL2683">
            <v>0</v>
          </cell>
          <cell r="CM2683">
            <v>64.766483516483518</v>
          </cell>
          <cell r="CN2683">
            <v>67.9972602739726</v>
          </cell>
          <cell r="CO2683">
            <v>43.42739726027397</v>
          </cell>
          <cell r="CP2683">
            <v>44.783561643835618</v>
          </cell>
          <cell r="CQ2683">
            <v>44.772602739726025</v>
          </cell>
          <cell r="CR2683">
            <v>44.772602739726025</v>
          </cell>
          <cell r="CS2683">
            <v>44.772602739726025</v>
          </cell>
          <cell r="CT2683">
            <v>44.772602739726025</v>
          </cell>
          <cell r="CU2683">
            <v>44.772602739726025</v>
          </cell>
        </row>
        <row r="2684">
          <cell r="C2684" t="str">
            <v>0474</v>
          </cell>
          <cell r="CK2684">
            <v>0</v>
          </cell>
          <cell r="CL2684">
            <v>0</v>
          </cell>
          <cell r="CM2684">
            <v>0</v>
          </cell>
          <cell r="CN2684">
            <v>74.703296703296701</v>
          </cell>
          <cell r="CO2684">
            <v>74.498630136986307</v>
          </cell>
          <cell r="CP2684">
            <v>74.498630136986307</v>
          </cell>
          <cell r="CQ2684">
            <v>74.498630136986307</v>
          </cell>
          <cell r="CR2684">
            <v>74.498630136986307</v>
          </cell>
          <cell r="CS2684">
            <v>74.498630136986307</v>
          </cell>
          <cell r="CT2684">
            <v>74.498630136986307</v>
          </cell>
          <cell r="CU2684">
            <v>74.498630136986307</v>
          </cell>
        </row>
        <row r="2685">
          <cell r="C2685" t="str">
            <v>0443</v>
          </cell>
          <cell r="CK2685">
            <v>1157.2578796561604</v>
          </cell>
          <cell r="CL2685">
            <v>1172.317808219178</v>
          </cell>
          <cell r="CM2685">
            <v>916.49041095890414</v>
          </cell>
          <cell r="CN2685">
            <v>747.29041095890409</v>
          </cell>
          <cell r="CO2685">
            <v>950.90410958904113</v>
          </cell>
          <cell r="CP2685">
            <v>1327.4986301369863</v>
          </cell>
          <cell r="CQ2685">
            <v>1036.8383561643836</v>
          </cell>
          <cell r="CR2685">
            <v>1036.8383561643836</v>
          </cell>
          <cell r="CS2685">
            <v>1036.8383561643836</v>
          </cell>
          <cell r="CT2685">
            <v>1036.8383561643836</v>
          </cell>
          <cell r="CU2685">
            <v>1036.8383561643836</v>
          </cell>
        </row>
        <row r="2686">
          <cell r="C2686" t="str">
            <v>0410</v>
          </cell>
          <cell r="CK2686">
            <v>0</v>
          </cell>
          <cell r="CL2686">
            <v>0</v>
          </cell>
          <cell r="CM2686">
            <v>0</v>
          </cell>
          <cell r="CN2686">
            <v>46.887731446635563</v>
          </cell>
          <cell r="CO2686">
            <v>46.37808219178082</v>
          </cell>
          <cell r="CP2686">
            <v>46.37808219178082</v>
          </cell>
          <cell r="CQ2686">
            <v>46.37808219178082</v>
          </cell>
          <cell r="CR2686">
            <v>46.37808219178082</v>
          </cell>
          <cell r="CS2686">
            <v>46.37808219178082</v>
          </cell>
          <cell r="CT2686">
            <v>46.37808219178082</v>
          </cell>
          <cell r="CU2686">
            <v>46.37808219178082</v>
          </cell>
        </row>
        <row r="2687">
          <cell r="C2687" t="str">
            <v>0400</v>
          </cell>
          <cell r="CK2687">
            <v>0</v>
          </cell>
          <cell r="CL2687">
            <v>0</v>
          </cell>
          <cell r="CM2687">
            <v>0</v>
          </cell>
          <cell r="CN2687">
            <v>0</v>
          </cell>
          <cell r="CO2687">
            <v>0</v>
          </cell>
          <cell r="CP2687">
            <v>0</v>
          </cell>
          <cell r="CQ2687">
            <v>0</v>
          </cell>
          <cell r="CR2687">
            <v>58.325203982334003</v>
          </cell>
          <cell r="CS2687">
            <v>58.008219178082193</v>
          </cell>
          <cell r="CT2687">
            <v>58.008219178082193</v>
          </cell>
          <cell r="CU2687">
            <v>58.008219178082193</v>
          </cell>
        </row>
        <row r="2688">
          <cell r="C2688" t="str">
            <v>0317</v>
          </cell>
          <cell r="CK2688">
            <v>0</v>
          </cell>
          <cell r="CL2688">
            <v>0</v>
          </cell>
          <cell r="CM2688">
            <v>0</v>
          </cell>
          <cell r="CN2688">
            <v>0</v>
          </cell>
          <cell r="CO2688">
            <v>0</v>
          </cell>
          <cell r="CP2688">
            <v>0</v>
          </cell>
          <cell r="CQ2688">
            <v>30.952191235059761</v>
          </cell>
          <cell r="CR2688">
            <v>32.405479452054792</v>
          </cell>
          <cell r="CS2688">
            <v>32.405479452054792</v>
          </cell>
          <cell r="CT2688">
            <v>32.405479452054792</v>
          </cell>
          <cell r="CU2688">
            <v>32.405479452054792</v>
          </cell>
        </row>
        <row r="2689">
          <cell r="C2689" t="str">
            <v>0311</v>
          </cell>
          <cell r="CK2689">
            <v>0</v>
          </cell>
          <cell r="CL2689">
            <v>0</v>
          </cell>
          <cell r="CM2689">
            <v>0</v>
          </cell>
          <cell r="CN2689">
            <v>0</v>
          </cell>
          <cell r="CO2689">
            <v>0</v>
          </cell>
          <cell r="CP2689">
            <v>0</v>
          </cell>
          <cell r="CQ2689">
            <v>17.709163346613547</v>
          </cell>
          <cell r="CR2689">
            <v>16.2</v>
          </cell>
          <cell r="CS2689">
            <v>17.624657534246577</v>
          </cell>
          <cell r="CT2689">
            <v>18.912328767123288</v>
          </cell>
          <cell r="CU2689">
            <v>19.364383561643837</v>
          </cell>
        </row>
        <row r="2690">
          <cell r="C2690" t="str">
            <v>0221</v>
          </cell>
          <cell r="CK2690">
            <v>104.26174496644295</v>
          </cell>
          <cell r="CL2690">
            <v>175.95890410958904</v>
          </cell>
          <cell r="CM2690">
            <v>222.2027397260274</v>
          </cell>
          <cell r="CN2690">
            <v>222.2027397260274</v>
          </cell>
          <cell r="CO2690">
            <v>222.2027397260274</v>
          </cell>
          <cell r="CP2690">
            <v>222.2027397260274</v>
          </cell>
          <cell r="CQ2690">
            <v>222.2027397260274</v>
          </cell>
          <cell r="CR2690">
            <v>222.2027397260274</v>
          </cell>
          <cell r="CS2690">
            <v>222.2027397260274</v>
          </cell>
          <cell r="CT2690">
            <v>222.2027397260274</v>
          </cell>
          <cell r="CU2690">
            <v>0</v>
          </cell>
        </row>
        <row r="2691">
          <cell r="C2691" t="str">
            <v>0224</v>
          </cell>
          <cell r="CK2691">
            <v>0</v>
          </cell>
          <cell r="CL2691">
            <v>58.727777777777774</v>
          </cell>
          <cell r="CM2691">
            <v>98.038356164383558</v>
          </cell>
          <cell r="CN2691">
            <v>98.038356164383558</v>
          </cell>
          <cell r="CO2691">
            <v>98.038356164383558</v>
          </cell>
          <cell r="CP2691">
            <v>98.038356164383558</v>
          </cell>
          <cell r="CQ2691">
            <v>98.038356164383558</v>
          </cell>
          <cell r="CR2691">
            <v>98.038356164383558</v>
          </cell>
          <cell r="CS2691">
            <v>98.038356164383558</v>
          </cell>
          <cell r="CT2691">
            <v>98.038356164383558</v>
          </cell>
          <cell r="CU2691">
            <v>98.038356164383558</v>
          </cell>
        </row>
        <row r="2692">
          <cell r="C2692">
            <v>1086</v>
          </cell>
          <cell r="CK2692">
            <v>0</v>
          </cell>
          <cell r="CL2692">
            <v>0</v>
          </cell>
          <cell r="CM2692">
            <v>0</v>
          </cell>
          <cell r="CN2692">
            <v>0</v>
          </cell>
          <cell r="CO2692">
            <v>0</v>
          </cell>
          <cell r="CP2692">
            <v>0</v>
          </cell>
          <cell r="CQ2692">
            <v>0</v>
          </cell>
          <cell r="CR2692">
            <v>82.049768987598284</v>
          </cell>
          <cell r="CS2692">
            <v>81.567123287671237</v>
          </cell>
          <cell r="CT2692">
            <v>81.567123287671237</v>
          </cell>
          <cell r="CU2692">
            <v>81.567123287671237</v>
          </cell>
        </row>
        <row r="2693">
          <cell r="C2693">
            <v>2369</v>
          </cell>
          <cell r="CK2693">
            <v>0</v>
          </cell>
          <cell r="CL2693">
            <v>0</v>
          </cell>
          <cell r="CM2693">
            <v>0</v>
          </cell>
          <cell r="CN2693">
            <v>0</v>
          </cell>
          <cell r="CO2693">
            <v>0</v>
          </cell>
          <cell r="CP2693">
            <v>0</v>
          </cell>
          <cell r="CQ2693">
            <v>0</v>
          </cell>
          <cell r="CR2693">
            <v>0</v>
          </cell>
          <cell r="CS2693">
            <v>0</v>
          </cell>
          <cell r="CT2693">
            <v>935.30548242989914</v>
          </cell>
          <cell r="CU2693">
            <v>934.45753424657539</v>
          </cell>
        </row>
        <row r="2694">
          <cell r="C2694">
            <v>2760</v>
          </cell>
          <cell r="CK2694">
            <v>0</v>
          </cell>
          <cell r="CL2694">
            <v>0</v>
          </cell>
          <cell r="CM2694">
            <v>0</v>
          </cell>
          <cell r="CN2694">
            <v>0</v>
          </cell>
          <cell r="CO2694">
            <v>0</v>
          </cell>
          <cell r="CP2694">
            <v>0</v>
          </cell>
          <cell r="CQ2694">
            <v>0</v>
          </cell>
          <cell r="CR2694">
            <v>0</v>
          </cell>
          <cell r="CS2694">
            <v>0</v>
          </cell>
          <cell r="CT2694">
            <v>3756.7608695652175</v>
          </cell>
          <cell r="CU2694">
            <v>946.90958904109584</v>
          </cell>
        </row>
        <row r="2695">
          <cell r="C2695">
            <v>2917</v>
          </cell>
          <cell r="CK2695">
            <v>0</v>
          </cell>
          <cell r="CL2695">
            <v>0</v>
          </cell>
          <cell r="CM2695">
            <v>0</v>
          </cell>
          <cell r="CN2695">
            <v>0</v>
          </cell>
          <cell r="CO2695">
            <v>0</v>
          </cell>
          <cell r="CP2695">
            <v>0</v>
          </cell>
          <cell r="CQ2695">
            <v>0</v>
          </cell>
          <cell r="CR2695">
            <v>0</v>
          </cell>
          <cell r="CS2695">
            <v>0</v>
          </cell>
          <cell r="CT2695">
            <v>0</v>
          </cell>
          <cell r="CU2695">
            <v>216.49635036496349</v>
          </cell>
        </row>
        <row r="2696">
          <cell r="C2696">
            <v>2735</v>
          </cell>
          <cell r="CK2696">
            <v>0</v>
          </cell>
          <cell r="CL2696">
            <v>0</v>
          </cell>
          <cell r="CM2696">
            <v>0</v>
          </cell>
          <cell r="CN2696">
            <v>0</v>
          </cell>
          <cell r="CO2696">
            <v>0</v>
          </cell>
          <cell r="CP2696">
            <v>0</v>
          </cell>
          <cell r="CQ2696">
            <v>0</v>
          </cell>
          <cell r="CR2696">
            <v>0</v>
          </cell>
          <cell r="CS2696">
            <v>0</v>
          </cell>
          <cell r="CT2696">
            <v>76.594950752858594</v>
          </cell>
          <cell r="CU2696">
            <v>75.967123287671228</v>
          </cell>
        </row>
        <row r="2697">
          <cell r="C2697">
            <v>2628</v>
          </cell>
          <cell r="CK2697">
            <v>0</v>
          </cell>
          <cell r="CL2697">
            <v>0</v>
          </cell>
          <cell r="CM2697">
            <v>0</v>
          </cell>
          <cell r="CN2697">
            <v>0</v>
          </cell>
          <cell r="CO2697">
            <v>0</v>
          </cell>
          <cell r="CP2697">
            <v>0</v>
          </cell>
          <cell r="CQ2697">
            <v>0</v>
          </cell>
          <cell r="CR2697">
            <v>0</v>
          </cell>
          <cell r="CS2697">
            <v>0</v>
          </cell>
          <cell r="CT2697">
            <v>200.82706766917292</v>
          </cell>
          <cell r="CU2697">
            <v>129.74520547945207</v>
          </cell>
        </row>
        <row r="2698">
          <cell r="C2698">
            <v>2860</v>
          </cell>
          <cell r="CK2698">
            <v>0</v>
          </cell>
          <cell r="CL2698">
            <v>0</v>
          </cell>
          <cell r="CM2698">
            <v>0</v>
          </cell>
          <cell r="CN2698">
            <v>0</v>
          </cell>
          <cell r="CO2698">
            <v>0</v>
          </cell>
          <cell r="CP2698">
            <v>0</v>
          </cell>
          <cell r="CQ2698">
            <v>0</v>
          </cell>
          <cell r="CR2698">
            <v>0</v>
          </cell>
          <cell r="CS2698">
            <v>0</v>
          </cell>
          <cell r="CT2698">
            <v>13.944560838033844</v>
          </cell>
          <cell r="CU2698">
            <v>14.556164383561644</v>
          </cell>
        </row>
        <row r="2699">
          <cell r="C2699">
            <v>2890</v>
          </cell>
          <cell r="CK2699">
            <v>0</v>
          </cell>
          <cell r="CL2699">
            <v>0</v>
          </cell>
          <cell r="CM2699">
            <v>0</v>
          </cell>
          <cell r="CN2699">
            <v>0</v>
          </cell>
          <cell r="CO2699">
            <v>0</v>
          </cell>
          <cell r="CP2699">
            <v>0</v>
          </cell>
          <cell r="CQ2699">
            <v>0</v>
          </cell>
          <cell r="CR2699">
            <v>0</v>
          </cell>
          <cell r="CS2699">
            <v>0</v>
          </cell>
          <cell r="CT2699">
            <v>59.36752136752137</v>
          </cell>
          <cell r="CU2699">
            <v>32.62191780821918</v>
          </cell>
        </row>
        <row r="2700">
          <cell r="C2700">
            <v>2668</v>
          </cell>
          <cell r="CK2700">
            <v>0</v>
          </cell>
          <cell r="CL2700">
            <v>0</v>
          </cell>
          <cell r="CM2700">
            <v>0</v>
          </cell>
          <cell r="CN2700">
            <v>0</v>
          </cell>
          <cell r="CO2700">
            <v>0</v>
          </cell>
          <cell r="CP2700">
            <v>0</v>
          </cell>
          <cell r="CQ2700">
            <v>0</v>
          </cell>
          <cell r="CR2700">
            <v>0</v>
          </cell>
          <cell r="CS2700">
            <v>0</v>
          </cell>
          <cell r="CT2700">
            <v>150.35537190082644</v>
          </cell>
          <cell r="CU2700">
            <v>149.52054794520549</v>
          </cell>
        </row>
        <row r="2701">
          <cell r="C2701">
            <v>2548</v>
          </cell>
          <cell r="CK2701">
            <v>0</v>
          </cell>
          <cell r="CL2701">
            <v>0</v>
          </cell>
          <cell r="CM2701">
            <v>0</v>
          </cell>
          <cell r="CN2701">
            <v>0</v>
          </cell>
          <cell r="CO2701">
            <v>0</v>
          </cell>
          <cell r="CP2701">
            <v>0</v>
          </cell>
          <cell r="CQ2701">
            <v>0</v>
          </cell>
          <cell r="CR2701">
            <v>0</v>
          </cell>
          <cell r="CS2701">
            <v>0</v>
          </cell>
          <cell r="CT2701">
            <v>4242.0163934426228</v>
          </cell>
          <cell r="CU2701">
            <v>3359.813698630137</v>
          </cell>
        </row>
        <row r="2702">
          <cell r="C2702">
            <v>2508</v>
          </cell>
          <cell r="CK2702">
            <v>0</v>
          </cell>
          <cell r="CL2702">
            <v>0</v>
          </cell>
          <cell r="CM2702">
            <v>0</v>
          </cell>
          <cell r="CN2702">
            <v>0</v>
          </cell>
          <cell r="CO2702">
            <v>0</v>
          </cell>
          <cell r="CP2702">
            <v>0</v>
          </cell>
          <cell r="CQ2702">
            <v>0</v>
          </cell>
          <cell r="CR2702">
            <v>0</v>
          </cell>
          <cell r="CS2702">
            <v>0</v>
          </cell>
          <cell r="CT2702">
            <v>552.19672131147536</v>
          </cell>
          <cell r="CU2702">
            <v>553.70684931506844</v>
          </cell>
        </row>
        <row r="2703">
          <cell r="C2703">
            <v>2511</v>
          </cell>
          <cell r="CK2703">
            <v>0</v>
          </cell>
          <cell r="CL2703">
            <v>0</v>
          </cell>
          <cell r="CM2703">
            <v>0</v>
          </cell>
          <cell r="CN2703">
            <v>0</v>
          </cell>
          <cell r="CO2703">
            <v>0</v>
          </cell>
          <cell r="CP2703">
            <v>0</v>
          </cell>
          <cell r="CQ2703">
            <v>0</v>
          </cell>
          <cell r="CR2703">
            <v>0</v>
          </cell>
          <cell r="CS2703">
            <v>0</v>
          </cell>
          <cell r="CT2703">
            <v>348.62841530054646</v>
          </cell>
          <cell r="CU2703">
            <v>349.58082191780824</v>
          </cell>
        </row>
        <row r="2704">
          <cell r="C2704">
            <v>2270</v>
          </cell>
          <cell r="CK2704">
            <v>0</v>
          </cell>
          <cell r="CL2704">
            <v>0</v>
          </cell>
          <cell r="CM2704">
            <v>0</v>
          </cell>
          <cell r="CN2704">
            <v>0</v>
          </cell>
          <cell r="CO2704">
            <v>0</v>
          </cell>
          <cell r="CP2704">
            <v>0</v>
          </cell>
          <cell r="CQ2704">
            <v>0</v>
          </cell>
          <cell r="CR2704">
            <v>0</v>
          </cell>
          <cell r="CS2704">
            <v>0</v>
          </cell>
          <cell r="CT2704">
            <v>70.554945054945051</v>
          </cell>
          <cell r="CU2704">
            <v>92.353424657534248</v>
          </cell>
        </row>
        <row r="2705">
          <cell r="C2705" t="str">
            <v>2499</v>
          </cell>
          <cell r="CK2705">
            <v>0</v>
          </cell>
          <cell r="CL2705">
            <v>0</v>
          </cell>
          <cell r="CM2705">
            <v>0</v>
          </cell>
          <cell r="CN2705">
            <v>0</v>
          </cell>
          <cell r="CO2705">
            <v>0</v>
          </cell>
          <cell r="CP2705">
            <v>0</v>
          </cell>
          <cell r="CQ2705">
            <v>0</v>
          </cell>
          <cell r="CR2705">
            <v>0</v>
          </cell>
          <cell r="CS2705">
            <v>0</v>
          </cell>
          <cell r="CT2705">
            <v>564.85245901639348</v>
          </cell>
          <cell r="CU2705">
            <v>283.2</v>
          </cell>
        </row>
        <row r="2706">
          <cell r="C2706" t="str">
            <v>2520</v>
          </cell>
          <cell r="CK2706">
            <v>0</v>
          </cell>
          <cell r="CL2706">
            <v>0</v>
          </cell>
          <cell r="CM2706">
            <v>0</v>
          </cell>
          <cell r="CN2706">
            <v>0</v>
          </cell>
          <cell r="CO2706">
            <v>0</v>
          </cell>
          <cell r="CP2706">
            <v>0</v>
          </cell>
          <cell r="CQ2706">
            <v>0</v>
          </cell>
          <cell r="CR2706">
            <v>0</v>
          </cell>
          <cell r="CS2706">
            <v>0</v>
          </cell>
          <cell r="CT2706">
            <v>780.18857142857144</v>
          </cell>
          <cell r="CU2706">
            <v>748.12602739726026</v>
          </cell>
        </row>
        <row r="2707">
          <cell r="C2707" t="str">
            <v>2393</v>
          </cell>
          <cell r="CK2707">
            <v>0</v>
          </cell>
          <cell r="CL2707">
            <v>0</v>
          </cell>
          <cell r="CM2707">
            <v>0</v>
          </cell>
          <cell r="CN2707">
            <v>0</v>
          </cell>
          <cell r="CO2707">
            <v>0</v>
          </cell>
          <cell r="CP2707">
            <v>0</v>
          </cell>
          <cell r="CQ2707">
            <v>0</v>
          </cell>
          <cell r="CR2707">
            <v>0</v>
          </cell>
          <cell r="CS2707">
            <v>0</v>
          </cell>
          <cell r="CT2707">
            <v>112.41092896174864</v>
          </cell>
          <cell r="CU2707">
            <v>111.9068493150685</v>
          </cell>
        </row>
        <row r="2708">
          <cell r="C2708" t="str">
            <v>2398</v>
          </cell>
          <cell r="CK2708">
            <v>0</v>
          </cell>
          <cell r="CL2708">
            <v>0</v>
          </cell>
          <cell r="CM2708">
            <v>0</v>
          </cell>
          <cell r="CN2708">
            <v>0</v>
          </cell>
          <cell r="CO2708">
            <v>0</v>
          </cell>
          <cell r="CP2708">
            <v>0</v>
          </cell>
          <cell r="CQ2708">
            <v>0</v>
          </cell>
          <cell r="CR2708">
            <v>0</v>
          </cell>
          <cell r="CS2708">
            <v>0</v>
          </cell>
          <cell r="CT2708">
            <v>2159.8205839942325</v>
          </cell>
          <cell r="CU2708">
            <v>2145.7041095890413</v>
          </cell>
        </row>
        <row r="2709">
          <cell r="C2709" t="str">
            <v>2380</v>
          </cell>
          <cell r="CK2709">
            <v>0</v>
          </cell>
          <cell r="CL2709">
            <v>0</v>
          </cell>
          <cell r="CM2709">
            <v>0</v>
          </cell>
          <cell r="CN2709">
            <v>0</v>
          </cell>
          <cell r="CO2709">
            <v>0</v>
          </cell>
          <cell r="CP2709">
            <v>0</v>
          </cell>
          <cell r="CQ2709">
            <v>0</v>
          </cell>
          <cell r="CR2709">
            <v>0</v>
          </cell>
          <cell r="CS2709">
            <v>0</v>
          </cell>
          <cell r="CT2709">
            <v>85.049180327868854</v>
          </cell>
          <cell r="CU2709">
            <v>85.282191780821918</v>
          </cell>
        </row>
        <row r="2710">
          <cell r="C2710" t="str">
            <v>2425</v>
          </cell>
          <cell r="CK2710">
            <v>0</v>
          </cell>
          <cell r="CL2710">
            <v>0</v>
          </cell>
          <cell r="CM2710">
            <v>0</v>
          </cell>
          <cell r="CN2710">
            <v>0</v>
          </cell>
          <cell r="CO2710">
            <v>0</v>
          </cell>
          <cell r="CP2710">
            <v>0</v>
          </cell>
          <cell r="CQ2710">
            <v>0</v>
          </cell>
          <cell r="CR2710">
            <v>0</v>
          </cell>
          <cell r="CS2710">
            <v>0</v>
          </cell>
          <cell r="CT2710">
            <v>4.2597898856730874</v>
          </cell>
          <cell r="CU2710">
            <v>4.2438356164383562</v>
          </cell>
        </row>
        <row r="2711">
          <cell r="C2711">
            <v>2411</v>
          </cell>
          <cell r="CK2711">
            <v>0</v>
          </cell>
          <cell r="CL2711">
            <v>0</v>
          </cell>
          <cell r="CM2711">
            <v>0</v>
          </cell>
          <cell r="CN2711">
            <v>0</v>
          </cell>
          <cell r="CO2711">
            <v>0</v>
          </cell>
          <cell r="CP2711">
            <v>0</v>
          </cell>
          <cell r="CQ2711">
            <v>0</v>
          </cell>
          <cell r="CR2711">
            <v>0</v>
          </cell>
          <cell r="CS2711">
            <v>0</v>
          </cell>
          <cell r="CT2711">
            <v>72.57198443579766</v>
          </cell>
          <cell r="CU2711">
            <v>49.438356164383563</v>
          </cell>
        </row>
        <row r="2712">
          <cell r="C2712">
            <v>2226</v>
          </cell>
          <cell r="CK2712">
            <v>0</v>
          </cell>
          <cell r="CL2712">
            <v>0</v>
          </cell>
          <cell r="CM2712">
            <v>0</v>
          </cell>
          <cell r="CN2712">
            <v>0</v>
          </cell>
          <cell r="CO2712">
            <v>0</v>
          </cell>
          <cell r="CP2712">
            <v>0</v>
          </cell>
          <cell r="CQ2712">
            <v>0</v>
          </cell>
          <cell r="CR2712">
            <v>0</v>
          </cell>
          <cell r="CS2712">
            <v>0</v>
          </cell>
          <cell r="CT2712">
            <v>182.64285714285714</v>
          </cell>
          <cell r="CU2712">
            <v>257.74246575342465</v>
          </cell>
        </row>
        <row r="2713">
          <cell r="C2713">
            <v>2176</v>
          </cell>
          <cell r="CK2713">
            <v>0</v>
          </cell>
          <cell r="CL2713">
            <v>0</v>
          </cell>
          <cell r="CM2713">
            <v>0</v>
          </cell>
          <cell r="CN2713">
            <v>0</v>
          </cell>
          <cell r="CO2713">
            <v>0</v>
          </cell>
          <cell r="CP2713">
            <v>0</v>
          </cell>
          <cell r="CQ2713">
            <v>0</v>
          </cell>
          <cell r="CR2713">
            <v>0</v>
          </cell>
          <cell r="CS2713">
            <v>110.73791961463193</v>
          </cell>
          <cell r="CT2713">
            <v>109.53424657534246</v>
          </cell>
          <cell r="CU2713">
            <v>109.53424657534246</v>
          </cell>
        </row>
        <row r="2714">
          <cell r="C2714">
            <v>2263</v>
          </cell>
          <cell r="CK2714">
            <v>0</v>
          </cell>
          <cell r="CL2714">
            <v>0</v>
          </cell>
          <cell r="CM2714">
            <v>0</v>
          </cell>
          <cell r="CN2714">
            <v>0</v>
          </cell>
          <cell r="CO2714">
            <v>0</v>
          </cell>
          <cell r="CP2714">
            <v>0</v>
          </cell>
          <cell r="CQ2714">
            <v>0</v>
          </cell>
          <cell r="CR2714">
            <v>0</v>
          </cell>
          <cell r="CS2714">
            <v>0</v>
          </cell>
          <cell r="CT2714">
            <v>78.27472527472527</v>
          </cell>
          <cell r="CU2714">
            <v>78.060273972602744</v>
          </cell>
        </row>
        <row r="2715">
          <cell r="C2715">
            <v>2073</v>
          </cell>
          <cell r="CK2715">
            <v>0</v>
          </cell>
          <cell r="CL2715">
            <v>0</v>
          </cell>
          <cell r="CM2715">
            <v>0</v>
          </cell>
          <cell r="CN2715">
            <v>0</v>
          </cell>
          <cell r="CO2715">
            <v>0</v>
          </cell>
          <cell r="CP2715">
            <v>0</v>
          </cell>
          <cell r="CQ2715">
            <v>0</v>
          </cell>
          <cell r="CR2715">
            <v>0</v>
          </cell>
          <cell r="CS2715">
            <v>892.31389432485321</v>
          </cell>
          <cell r="CT2715">
            <v>880.87397260273974</v>
          </cell>
          <cell r="CU2715">
            <v>880.87397260273974</v>
          </cell>
        </row>
        <row r="2716">
          <cell r="C2716">
            <v>2061</v>
          </cell>
          <cell r="CK2716">
            <v>0</v>
          </cell>
          <cell r="CL2716">
            <v>0</v>
          </cell>
          <cell r="CM2716">
            <v>0</v>
          </cell>
          <cell r="CN2716">
            <v>0</v>
          </cell>
          <cell r="CO2716">
            <v>0</v>
          </cell>
          <cell r="CP2716">
            <v>0</v>
          </cell>
          <cell r="CQ2716">
            <v>0</v>
          </cell>
          <cell r="CR2716">
            <v>0</v>
          </cell>
          <cell r="CS2716">
            <v>0</v>
          </cell>
          <cell r="CT2716">
            <v>0</v>
          </cell>
          <cell r="CU2716">
            <v>527.84406018414552</v>
          </cell>
        </row>
        <row r="2717">
          <cell r="C2717">
            <v>1941</v>
          </cell>
          <cell r="CK2717">
            <v>0</v>
          </cell>
          <cell r="CL2717">
            <v>0</v>
          </cell>
          <cell r="CM2717">
            <v>0</v>
          </cell>
          <cell r="CN2717">
            <v>0</v>
          </cell>
          <cell r="CO2717">
            <v>0</v>
          </cell>
          <cell r="CP2717">
            <v>0</v>
          </cell>
          <cell r="CQ2717">
            <v>0</v>
          </cell>
          <cell r="CR2717">
            <v>0</v>
          </cell>
          <cell r="CS2717">
            <v>275.33294072461911</v>
          </cell>
          <cell r="CT2717">
            <v>272.78356164383564</v>
          </cell>
          <cell r="CU2717">
            <v>272.78356164383564</v>
          </cell>
        </row>
        <row r="2718">
          <cell r="C2718">
            <v>1935</v>
          </cell>
          <cell r="CK2718">
            <v>0</v>
          </cell>
          <cell r="CL2718">
            <v>0</v>
          </cell>
          <cell r="CM2718">
            <v>0</v>
          </cell>
          <cell r="CN2718">
            <v>0</v>
          </cell>
          <cell r="CO2718">
            <v>0</v>
          </cell>
          <cell r="CP2718">
            <v>0</v>
          </cell>
          <cell r="CQ2718">
            <v>0</v>
          </cell>
          <cell r="CR2718">
            <v>0</v>
          </cell>
          <cell r="CS2718">
            <v>27.186813186813186</v>
          </cell>
          <cell r="CT2718">
            <v>62.389041095890413</v>
          </cell>
          <cell r="CU2718">
            <v>94.838356164383555</v>
          </cell>
        </row>
        <row r="2719">
          <cell r="C2719">
            <v>1819</v>
          </cell>
          <cell r="CK2719">
            <v>0</v>
          </cell>
          <cell r="CL2719">
            <v>0</v>
          </cell>
          <cell r="CM2719">
            <v>0</v>
          </cell>
          <cell r="CN2719">
            <v>0</v>
          </cell>
          <cell r="CO2719">
            <v>0</v>
          </cell>
          <cell r="CP2719">
            <v>0</v>
          </cell>
          <cell r="CQ2719">
            <v>0</v>
          </cell>
          <cell r="CR2719">
            <v>0</v>
          </cell>
          <cell r="CS2719">
            <v>873.59566094152001</v>
          </cell>
          <cell r="CT2719">
            <v>869.18356164383556</v>
          </cell>
          <cell r="CU2719">
            <v>869.18356164383556</v>
          </cell>
        </row>
        <row r="2720">
          <cell r="C2720">
            <v>1812</v>
          </cell>
          <cell r="CK2720">
            <v>0</v>
          </cell>
          <cell r="CL2720">
            <v>0</v>
          </cell>
          <cell r="CM2720">
            <v>0</v>
          </cell>
          <cell r="CN2720">
            <v>0</v>
          </cell>
          <cell r="CO2720">
            <v>0</v>
          </cell>
          <cell r="CP2720">
            <v>0</v>
          </cell>
          <cell r="CQ2720">
            <v>0</v>
          </cell>
          <cell r="CR2720">
            <v>0</v>
          </cell>
          <cell r="CS2720">
            <v>177.6779812206573</v>
          </cell>
          <cell r="CT2720">
            <v>123.13643835616439</v>
          </cell>
          <cell r="CU2720">
            <v>129.6198904109589</v>
          </cell>
        </row>
        <row r="2721">
          <cell r="C2721">
            <v>1771</v>
          </cell>
          <cell r="CK2721">
            <v>0</v>
          </cell>
          <cell r="CL2721">
            <v>0</v>
          </cell>
          <cell r="CM2721">
            <v>0</v>
          </cell>
          <cell r="CN2721">
            <v>0</v>
          </cell>
          <cell r="CO2721">
            <v>0</v>
          </cell>
          <cell r="CP2721">
            <v>0</v>
          </cell>
          <cell r="CQ2721">
            <v>0</v>
          </cell>
          <cell r="CR2721">
            <v>0</v>
          </cell>
          <cell r="CS2721">
            <v>25.320574162679424</v>
          </cell>
          <cell r="CT2721">
            <v>25.2</v>
          </cell>
          <cell r="CU2721">
            <v>25.2</v>
          </cell>
        </row>
        <row r="2722">
          <cell r="C2722">
            <v>1796</v>
          </cell>
          <cell r="CK2722">
            <v>0</v>
          </cell>
          <cell r="CL2722">
            <v>0</v>
          </cell>
          <cell r="CM2722">
            <v>0</v>
          </cell>
          <cell r="CN2722">
            <v>0</v>
          </cell>
          <cell r="CO2722">
            <v>0</v>
          </cell>
          <cell r="CP2722">
            <v>0</v>
          </cell>
          <cell r="CQ2722">
            <v>0</v>
          </cell>
          <cell r="CR2722">
            <v>0</v>
          </cell>
          <cell r="CS2722">
            <v>77.365521126760569</v>
          </cell>
          <cell r="CT2722">
            <v>77.003999999999991</v>
          </cell>
          <cell r="CU2722">
            <v>77.003999999999991</v>
          </cell>
        </row>
        <row r="2723">
          <cell r="C2723">
            <v>1803</v>
          </cell>
          <cell r="CK2723">
            <v>0</v>
          </cell>
          <cell r="CL2723">
            <v>0</v>
          </cell>
          <cell r="CM2723">
            <v>0</v>
          </cell>
          <cell r="CN2723">
            <v>0</v>
          </cell>
          <cell r="CO2723">
            <v>0</v>
          </cell>
          <cell r="CP2723">
            <v>0</v>
          </cell>
          <cell r="CQ2723">
            <v>0</v>
          </cell>
          <cell r="CR2723">
            <v>0</v>
          </cell>
          <cell r="CS2723">
            <v>63.648105987523309</v>
          </cell>
          <cell r="CT2723">
            <v>63.350684931506848</v>
          </cell>
          <cell r="CU2723">
            <v>63.350684931506848</v>
          </cell>
        </row>
        <row r="2724">
          <cell r="C2724">
            <v>1572</v>
          </cell>
          <cell r="CK2724">
            <v>0</v>
          </cell>
          <cell r="CL2724">
            <v>0</v>
          </cell>
          <cell r="CM2724">
            <v>0</v>
          </cell>
          <cell r="CN2724">
            <v>0</v>
          </cell>
          <cell r="CO2724">
            <v>0</v>
          </cell>
          <cell r="CP2724">
            <v>0</v>
          </cell>
          <cell r="CQ2724">
            <v>0</v>
          </cell>
          <cell r="CR2724">
            <v>0</v>
          </cell>
          <cell r="CS2724">
            <v>222.15853414658534</v>
          </cell>
          <cell r="CT2724">
            <v>221.35068493150686</v>
          </cell>
          <cell r="CU2724">
            <v>221.35068493150686</v>
          </cell>
        </row>
        <row r="2725">
          <cell r="C2725">
            <v>1663</v>
          </cell>
          <cell r="CK2725">
            <v>0</v>
          </cell>
          <cell r="CL2725">
            <v>0</v>
          </cell>
          <cell r="CM2725">
            <v>0</v>
          </cell>
          <cell r="CN2725">
            <v>0</v>
          </cell>
          <cell r="CO2725">
            <v>0</v>
          </cell>
          <cell r="CP2725">
            <v>0</v>
          </cell>
          <cell r="CQ2725">
            <v>0</v>
          </cell>
          <cell r="CR2725">
            <v>0</v>
          </cell>
          <cell r="CS2725">
            <v>104.86812013634318</v>
          </cell>
          <cell r="CT2725">
            <v>104.37808219178082</v>
          </cell>
          <cell r="CU2725">
            <v>104.37808219178082</v>
          </cell>
        </row>
        <row r="2726">
          <cell r="C2726">
            <v>1556</v>
          </cell>
          <cell r="CK2726">
            <v>0</v>
          </cell>
          <cell r="CL2726">
            <v>0</v>
          </cell>
          <cell r="CM2726">
            <v>0</v>
          </cell>
          <cell r="CN2726">
            <v>0</v>
          </cell>
          <cell r="CO2726">
            <v>0</v>
          </cell>
          <cell r="CP2726">
            <v>0</v>
          </cell>
          <cell r="CQ2726">
            <v>0</v>
          </cell>
          <cell r="CR2726">
            <v>0</v>
          </cell>
          <cell r="CS2726">
            <v>92.759224077592236</v>
          </cell>
          <cell r="CT2726">
            <v>92.421917808219177</v>
          </cell>
          <cell r="CU2726">
            <v>92.421917808219177</v>
          </cell>
        </row>
        <row r="2727">
          <cell r="C2727">
            <v>1460</v>
          </cell>
          <cell r="CK2727">
            <v>0</v>
          </cell>
          <cell r="CL2727">
            <v>0</v>
          </cell>
          <cell r="CM2727">
            <v>0</v>
          </cell>
          <cell r="CN2727">
            <v>0</v>
          </cell>
          <cell r="CO2727">
            <v>0</v>
          </cell>
          <cell r="CP2727">
            <v>0</v>
          </cell>
          <cell r="CQ2727">
            <v>0</v>
          </cell>
          <cell r="CR2727">
            <v>0</v>
          </cell>
          <cell r="CS2727">
            <v>66.972451790633613</v>
          </cell>
          <cell r="CT2727">
            <v>66.605479452054794</v>
          </cell>
          <cell r="CU2727">
            <v>66.605479452054794</v>
          </cell>
        </row>
        <row r="2728">
          <cell r="C2728">
            <v>1563</v>
          </cell>
          <cell r="CK2728">
            <v>0</v>
          </cell>
          <cell r="CL2728">
            <v>0</v>
          </cell>
          <cell r="CM2728">
            <v>0</v>
          </cell>
          <cell r="CN2728">
            <v>0</v>
          </cell>
          <cell r="CO2728">
            <v>0</v>
          </cell>
          <cell r="CP2728">
            <v>0</v>
          </cell>
          <cell r="CQ2728">
            <v>0</v>
          </cell>
          <cell r="CR2728">
            <v>0</v>
          </cell>
          <cell r="CS2728">
            <v>106.14963395463732</v>
          </cell>
          <cell r="CT2728">
            <v>105.8027397260274</v>
          </cell>
          <cell r="CU2728">
            <v>105.8027397260274</v>
          </cell>
        </row>
        <row r="2729">
          <cell r="C2729">
            <v>1562</v>
          </cell>
          <cell r="CK2729">
            <v>0</v>
          </cell>
          <cell r="CL2729">
            <v>0</v>
          </cell>
          <cell r="CM2729">
            <v>0</v>
          </cell>
          <cell r="CN2729">
            <v>0</v>
          </cell>
          <cell r="CO2729">
            <v>0</v>
          </cell>
          <cell r="CP2729">
            <v>0</v>
          </cell>
          <cell r="CQ2729">
            <v>0</v>
          </cell>
          <cell r="CR2729">
            <v>0</v>
          </cell>
          <cell r="CS2729">
            <v>57.557960925218957</v>
          </cell>
          <cell r="CT2729">
            <v>57.369863013698627</v>
          </cell>
          <cell r="CU2729">
            <v>57.369863013698627</v>
          </cell>
        </row>
        <row r="2730">
          <cell r="C2730" t="str">
            <v>1561</v>
          </cell>
          <cell r="CK2730">
            <v>0</v>
          </cell>
          <cell r="CL2730">
            <v>0</v>
          </cell>
          <cell r="CM2730">
            <v>0</v>
          </cell>
          <cell r="CN2730">
            <v>0</v>
          </cell>
          <cell r="CO2730">
            <v>0</v>
          </cell>
          <cell r="CP2730">
            <v>0</v>
          </cell>
          <cell r="CQ2730">
            <v>0</v>
          </cell>
          <cell r="CR2730">
            <v>0</v>
          </cell>
          <cell r="CS2730">
            <v>97.535180777004271</v>
          </cell>
          <cell r="CT2730">
            <v>97.216438356164389</v>
          </cell>
          <cell r="CU2730">
            <v>97.216438356164389</v>
          </cell>
        </row>
        <row r="2731">
          <cell r="C2731" t="str">
            <v>1292</v>
          </cell>
          <cell r="CK2731">
            <v>0</v>
          </cell>
          <cell r="CL2731">
            <v>0</v>
          </cell>
          <cell r="CM2731">
            <v>0</v>
          </cell>
          <cell r="CN2731">
            <v>0</v>
          </cell>
          <cell r="CO2731">
            <v>0</v>
          </cell>
          <cell r="CP2731">
            <v>0</v>
          </cell>
          <cell r="CQ2731">
            <v>0</v>
          </cell>
          <cell r="CR2731">
            <v>795.47370089437334</v>
          </cell>
          <cell r="CS2731">
            <v>788.95342465753424</v>
          </cell>
          <cell r="CT2731">
            <v>788.95342465753424</v>
          </cell>
          <cell r="CU2731">
            <v>788.95342465753424</v>
          </cell>
        </row>
        <row r="2732">
          <cell r="C2732">
            <v>1185</v>
          </cell>
          <cell r="CK2732">
            <v>0</v>
          </cell>
          <cell r="CL2732">
            <v>0</v>
          </cell>
          <cell r="CM2732">
            <v>0</v>
          </cell>
          <cell r="CN2732">
            <v>0</v>
          </cell>
          <cell r="CO2732">
            <v>0</v>
          </cell>
          <cell r="CP2732">
            <v>0</v>
          </cell>
          <cell r="CQ2732">
            <v>0</v>
          </cell>
          <cell r="CR2732">
            <v>62.06041816870944</v>
          </cell>
          <cell r="CS2732">
            <v>61.654794520547945</v>
          </cell>
          <cell r="CT2732">
            <v>61.654794520547945</v>
          </cell>
          <cell r="CU2732">
            <v>61.654794520547945</v>
          </cell>
        </row>
        <row r="2733">
          <cell r="C2733">
            <v>1463</v>
          </cell>
          <cell r="CK2733">
            <v>0</v>
          </cell>
          <cell r="CL2733">
            <v>0</v>
          </cell>
          <cell r="CM2733">
            <v>0</v>
          </cell>
          <cell r="CN2733">
            <v>0</v>
          </cell>
          <cell r="CO2733">
            <v>0</v>
          </cell>
          <cell r="CP2733">
            <v>0</v>
          </cell>
          <cell r="CQ2733">
            <v>0</v>
          </cell>
          <cell r="CR2733">
            <v>0</v>
          </cell>
          <cell r="CS2733">
            <v>37.94459833795014</v>
          </cell>
          <cell r="CT2733">
            <v>121.07671232876713</v>
          </cell>
          <cell r="CU2733">
            <v>127.82465753424657</v>
          </cell>
        </row>
        <row r="2734">
          <cell r="C2734" t="str">
            <v>0626</v>
          </cell>
          <cell r="CK2734">
            <v>0</v>
          </cell>
          <cell r="CL2734">
            <v>0</v>
          </cell>
          <cell r="CM2734">
            <v>0</v>
          </cell>
          <cell r="CN2734">
            <v>0</v>
          </cell>
          <cell r="CO2734">
            <v>0</v>
          </cell>
          <cell r="CP2734">
            <v>0</v>
          </cell>
          <cell r="CQ2734">
            <v>0</v>
          </cell>
          <cell r="CR2734">
            <v>14.915891233699453</v>
          </cell>
          <cell r="CS2734">
            <v>14.871232876712329</v>
          </cell>
          <cell r="CT2734">
            <v>14.871232876712329</v>
          </cell>
          <cell r="CU2734">
            <v>14.871232876712329</v>
          </cell>
        </row>
        <row r="2735">
          <cell r="C2735">
            <v>1076</v>
          </cell>
          <cell r="CK2735">
            <v>0</v>
          </cell>
          <cell r="CL2735">
            <v>0</v>
          </cell>
          <cell r="CM2735">
            <v>0</v>
          </cell>
          <cell r="CN2735">
            <v>0</v>
          </cell>
          <cell r="CO2735">
            <v>0</v>
          </cell>
          <cell r="CP2735">
            <v>0</v>
          </cell>
          <cell r="CQ2735">
            <v>0</v>
          </cell>
          <cell r="CR2735">
            <v>251.23902439024391</v>
          </cell>
          <cell r="CS2735">
            <v>141.1068493150685</v>
          </cell>
          <cell r="CT2735">
            <v>141.1068493150685</v>
          </cell>
          <cell r="CU2735">
            <v>141.1068493150685</v>
          </cell>
        </row>
        <row r="2736">
          <cell r="C2736">
            <v>1069</v>
          </cell>
          <cell r="CK2736">
            <v>0</v>
          </cell>
          <cell r="CL2736">
            <v>0</v>
          </cell>
          <cell r="CM2736">
            <v>0</v>
          </cell>
          <cell r="CN2736">
            <v>352.65</v>
          </cell>
          <cell r="CO2736">
            <v>109.03561643835616</v>
          </cell>
          <cell r="CP2736">
            <v>158.72054794520548</v>
          </cell>
          <cell r="CQ2736">
            <v>158.46849315068494</v>
          </cell>
          <cell r="CR2736">
            <v>168.16438356164383</v>
          </cell>
          <cell r="CS2736">
            <v>179.01917808219179</v>
          </cell>
          <cell r="CT2736">
            <v>185.47945205479451</v>
          </cell>
          <cell r="CU2736">
            <v>189.18904109589042</v>
          </cell>
        </row>
        <row r="2737">
          <cell r="C2737" t="str">
            <v>0920</v>
          </cell>
          <cell r="CK2737">
            <v>0</v>
          </cell>
          <cell r="CL2737">
            <v>7.7527472527472527</v>
          </cell>
          <cell r="CM2737">
            <v>17.252054794520546</v>
          </cell>
          <cell r="CN2737">
            <v>17.252054794520546</v>
          </cell>
          <cell r="CO2737">
            <v>17.252054794520546</v>
          </cell>
          <cell r="CP2737">
            <v>17.252054794520546</v>
          </cell>
          <cell r="CQ2737">
            <v>17.252054794520546</v>
          </cell>
          <cell r="CR2737">
            <v>17.252054794520546</v>
          </cell>
          <cell r="CS2737">
            <v>17.252054794520546</v>
          </cell>
          <cell r="CT2737">
            <v>17.252054794520546</v>
          </cell>
          <cell r="CU2737">
            <v>17.252054794520546</v>
          </cell>
        </row>
        <row r="2738">
          <cell r="C2738" t="str">
            <v>0552</v>
          </cell>
          <cell r="CK2738">
            <v>0</v>
          </cell>
          <cell r="CL2738">
            <v>0</v>
          </cell>
          <cell r="CM2738">
            <v>0</v>
          </cell>
          <cell r="CN2738">
            <v>0</v>
          </cell>
          <cell r="CO2738">
            <v>0</v>
          </cell>
          <cell r="CP2738">
            <v>0</v>
          </cell>
          <cell r="CQ2738">
            <v>110.99333453431815</v>
          </cell>
          <cell r="CR2738">
            <v>110.08767123287672</v>
          </cell>
          <cell r="CS2738">
            <v>110.08767123287672</v>
          </cell>
          <cell r="CT2738">
            <v>110.08767123287672</v>
          </cell>
          <cell r="CU2738">
            <v>110.08767123287672</v>
          </cell>
        </row>
        <row r="2739">
          <cell r="C2739" t="str">
            <v>0132</v>
          </cell>
          <cell r="CK2739">
            <v>0</v>
          </cell>
          <cell r="CL2739">
            <v>0</v>
          </cell>
          <cell r="CM2739">
            <v>0</v>
          </cell>
          <cell r="CN2739">
            <v>0</v>
          </cell>
          <cell r="CO2739">
            <v>0</v>
          </cell>
          <cell r="CP2739">
            <v>140.65934065934067</v>
          </cell>
          <cell r="CQ2739">
            <v>140.27397260273972</v>
          </cell>
          <cell r="CR2739">
            <v>140.27397260273972</v>
          </cell>
          <cell r="CS2739">
            <v>140.27397260273972</v>
          </cell>
          <cell r="CT2739">
            <v>140.27397260273972</v>
          </cell>
          <cell r="CU2739">
            <v>140.27397260273972</v>
          </cell>
        </row>
        <row r="2740">
          <cell r="C2740" t="str">
            <v>0070</v>
          </cell>
          <cell r="CK2740">
            <v>0</v>
          </cell>
          <cell r="CL2740">
            <v>0</v>
          </cell>
          <cell r="CM2740">
            <v>0</v>
          </cell>
          <cell r="CN2740">
            <v>0</v>
          </cell>
          <cell r="CO2740">
            <v>0</v>
          </cell>
          <cell r="CP2740">
            <v>0</v>
          </cell>
          <cell r="CQ2740">
            <v>354.59016393442624</v>
          </cell>
          <cell r="CR2740">
            <v>209.1972602739726</v>
          </cell>
          <cell r="CS2740">
            <v>236.63013698630138</v>
          </cell>
          <cell r="CT2740">
            <v>229.89589041095891</v>
          </cell>
          <cell r="CU2740">
            <v>237.36986301369862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tabSelected="1" zoomScaleNormal="100" workbookViewId="0">
      <selection activeCell="R3" sqref="R3"/>
    </sheetView>
  </sheetViews>
  <sheetFormatPr defaultRowHeight="13.5"/>
  <sheetData/>
  <phoneticPr fontId="10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C49"/>
  <sheetViews>
    <sheetView zoomScale="85" zoomScaleNormal="85" zoomScaleSheetLayoutView="100" workbookViewId="0">
      <pane xSplit="10" ySplit="4" topLeftCell="K5" activePane="bottomRight" state="frozen"/>
      <selection activeCell="C1" sqref="C1"/>
      <selection pane="topRight" activeCell="I1" sqref="I1"/>
      <selection pane="bottomLeft" activeCell="C5" sqref="C5"/>
      <selection pane="bottomRight" activeCell="E1" sqref="E1"/>
    </sheetView>
  </sheetViews>
  <sheetFormatPr defaultColWidth="9" defaultRowHeight="13.5" outlineLevelCol="1"/>
  <cols>
    <col min="1" max="1" width="4.125" style="13" hidden="1" customWidth="1"/>
    <col min="2" max="2" width="8.125" style="13" hidden="1" customWidth="1"/>
    <col min="3" max="3" width="12.125" style="13" hidden="1" customWidth="1"/>
    <col min="4" max="4" width="23.75" style="13" hidden="1" customWidth="1"/>
    <col min="5" max="5" width="8.625" style="1" customWidth="1"/>
    <col min="6" max="6" width="15.125" customWidth="1"/>
    <col min="7" max="7" width="8.625" style="1" customWidth="1"/>
    <col min="8" max="8" width="15.125" style="1" bestFit="1" customWidth="1"/>
    <col min="9" max="9" width="16.625" customWidth="1"/>
    <col min="10" max="10" width="16.625" style="1" customWidth="1"/>
    <col min="11" max="13" width="14.875" style="1" customWidth="1"/>
    <col min="14" max="19" width="16.5" style="1" customWidth="1"/>
    <col min="20" max="41" width="14.625" style="1" customWidth="1"/>
    <col min="42" max="47" width="14.625" style="2" customWidth="1"/>
    <col min="48" max="73" width="14.625" style="1" customWidth="1"/>
    <col min="74" max="93" width="14.625" style="1" customWidth="1" outlineLevel="1"/>
    <col min="94" max="104" width="14.625" style="1" customWidth="1"/>
    <col min="105" max="106" width="14.625" style="4" customWidth="1"/>
    <col min="107" max="107" width="14.625" style="3" customWidth="1"/>
    <col min="108" max="146" width="14.625" style="1" customWidth="1"/>
    <col min="147" max="157" width="14.625" style="5" customWidth="1"/>
    <col min="158" max="162" width="14.625" style="1" customWidth="1" outlineLevel="1"/>
    <col min="163" max="163" width="14.625" style="1" customWidth="1"/>
    <col min="164" max="179" width="14.625" style="1" customWidth="1" outlineLevel="1"/>
    <col min="180" max="180" width="14.625" style="1" customWidth="1"/>
    <col min="181" max="185" width="14.625" style="1" customWidth="1" outlineLevel="1"/>
    <col min="186" max="16384" width="9" style="1"/>
  </cols>
  <sheetData>
    <row r="1" spans="1:185" ht="15">
      <c r="A1" s="20"/>
      <c r="B1" s="20"/>
      <c r="C1" s="20"/>
      <c r="D1" s="20"/>
      <c r="E1" s="31" t="s">
        <v>253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32"/>
      <c r="AQ1" s="32"/>
      <c r="AR1" s="32"/>
      <c r="AS1" s="32"/>
      <c r="AT1" s="32"/>
      <c r="AU1" s="32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33"/>
      <c r="DB1" s="33"/>
      <c r="DC1" s="34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</row>
    <row r="2" spans="1:185" ht="15">
      <c r="A2" s="20"/>
      <c r="B2" s="20"/>
      <c r="C2" s="20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36" t="s">
        <v>252</v>
      </c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8"/>
      <c r="BF2" s="39"/>
      <c r="BG2" s="39"/>
      <c r="BH2" s="40"/>
      <c r="BI2" s="40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41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3"/>
      <c r="DB2" s="43"/>
      <c r="DC2" s="43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4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7"/>
      <c r="FY2" s="46"/>
      <c r="FZ2" s="47"/>
      <c r="GA2" s="47"/>
      <c r="GB2" s="46"/>
      <c r="GC2" s="46"/>
    </row>
    <row r="3" spans="1:185" s="17" customFormat="1" ht="12.75" customHeight="1">
      <c r="A3" s="23"/>
      <c r="B3" s="23"/>
      <c r="C3" s="23"/>
      <c r="D3" s="23"/>
      <c r="E3" s="205" t="s">
        <v>235</v>
      </c>
      <c r="F3" s="205"/>
      <c r="G3" s="48"/>
      <c r="H3" s="48"/>
      <c r="I3" s="49"/>
      <c r="J3" s="50"/>
      <c r="K3" s="51"/>
      <c r="L3" s="52"/>
      <c r="M3" s="53"/>
      <c r="N3" s="54"/>
      <c r="O3" s="55"/>
      <c r="P3" s="56"/>
      <c r="Q3" s="56"/>
      <c r="R3" s="56"/>
      <c r="S3" s="57"/>
      <c r="T3" s="58" t="s">
        <v>0</v>
      </c>
      <c r="U3" s="58" t="s">
        <v>0</v>
      </c>
      <c r="V3" s="58" t="s">
        <v>0</v>
      </c>
      <c r="W3" s="58" t="s">
        <v>0</v>
      </c>
      <c r="X3" s="58" t="s">
        <v>0</v>
      </c>
      <c r="Y3" s="58" t="s">
        <v>0</v>
      </c>
      <c r="Z3" s="58" t="s">
        <v>0</v>
      </c>
      <c r="AA3" s="58" t="s">
        <v>0</v>
      </c>
      <c r="AB3" s="58" t="s">
        <v>0</v>
      </c>
      <c r="AC3" s="58" t="s">
        <v>0</v>
      </c>
      <c r="AD3" s="58" t="s">
        <v>0</v>
      </c>
      <c r="AE3" s="58" t="s">
        <v>0</v>
      </c>
      <c r="AF3" s="58" t="s">
        <v>0</v>
      </c>
      <c r="AG3" s="58" t="s">
        <v>0</v>
      </c>
      <c r="AH3" s="58" t="s">
        <v>0</v>
      </c>
      <c r="AI3" s="58" t="s">
        <v>0</v>
      </c>
      <c r="AJ3" s="58" t="s">
        <v>0</v>
      </c>
      <c r="AK3" s="58" t="s">
        <v>0</v>
      </c>
      <c r="AL3" s="58" t="s">
        <v>0</v>
      </c>
      <c r="AM3" s="58" t="s">
        <v>0</v>
      </c>
      <c r="AN3" s="58" t="s">
        <v>0</v>
      </c>
      <c r="AO3" s="58" t="s">
        <v>0</v>
      </c>
      <c r="AP3" s="58" t="s">
        <v>0</v>
      </c>
      <c r="AQ3" s="58" t="s">
        <v>0</v>
      </c>
      <c r="AR3" s="58" t="s">
        <v>0</v>
      </c>
      <c r="AS3" s="58" t="s">
        <v>0</v>
      </c>
      <c r="AT3" s="58" t="s">
        <v>0</v>
      </c>
      <c r="AU3" s="58" t="s">
        <v>0</v>
      </c>
      <c r="AV3" s="58" t="s">
        <v>0</v>
      </c>
      <c r="AW3" s="58" t="s">
        <v>0</v>
      </c>
      <c r="AX3" s="58" t="s">
        <v>0</v>
      </c>
      <c r="AY3" s="58" t="s">
        <v>0</v>
      </c>
      <c r="AZ3" s="58" t="s">
        <v>0</v>
      </c>
      <c r="BA3" s="58" t="s">
        <v>0</v>
      </c>
      <c r="BB3" s="58" t="s">
        <v>0</v>
      </c>
      <c r="BC3" s="58" t="s">
        <v>0</v>
      </c>
      <c r="BD3" s="58" t="s">
        <v>0</v>
      </c>
      <c r="BE3" s="59" t="s">
        <v>2</v>
      </c>
      <c r="BF3" s="59" t="s">
        <v>2</v>
      </c>
      <c r="BG3" s="59" t="s">
        <v>2</v>
      </c>
      <c r="BH3" s="59" t="s">
        <v>2</v>
      </c>
      <c r="BI3" s="59" t="s">
        <v>2</v>
      </c>
      <c r="BJ3" s="59" t="s">
        <v>2</v>
      </c>
      <c r="BK3" s="59" t="s">
        <v>2</v>
      </c>
      <c r="BL3" s="59" t="s">
        <v>2</v>
      </c>
      <c r="BM3" s="59" t="s">
        <v>2</v>
      </c>
      <c r="BN3" s="59" t="s">
        <v>2</v>
      </c>
      <c r="BO3" s="59" t="s">
        <v>2</v>
      </c>
      <c r="BP3" s="59" t="s">
        <v>2</v>
      </c>
      <c r="BQ3" s="59" t="s">
        <v>2</v>
      </c>
      <c r="BR3" s="59" t="s">
        <v>2</v>
      </c>
      <c r="BS3" s="59" t="s">
        <v>2</v>
      </c>
      <c r="BT3" s="59" t="s">
        <v>2</v>
      </c>
      <c r="BU3" s="59" t="s">
        <v>2</v>
      </c>
      <c r="BV3" s="59" t="s">
        <v>2</v>
      </c>
      <c r="BW3" s="59" t="s">
        <v>2</v>
      </c>
      <c r="BX3" s="59" t="s">
        <v>2</v>
      </c>
      <c r="BY3" s="59" t="s">
        <v>2</v>
      </c>
      <c r="BZ3" s="59" t="s">
        <v>2</v>
      </c>
      <c r="CA3" s="59" t="s">
        <v>2</v>
      </c>
      <c r="CB3" s="59" t="s">
        <v>2</v>
      </c>
      <c r="CC3" s="59" t="s">
        <v>2</v>
      </c>
      <c r="CD3" s="59" t="s">
        <v>2</v>
      </c>
      <c r="CE3" s="59" t="s">
        <v>2</v>
      </c>
      <c r="CF3" s="59" t="s">
        <v>2</v>
      </c>
      <c r="CG3" s="59" t="s">
        <v>2</v>
      </c>
      <c r="CH3" s="59" t="s">
        <v>2</v>
      </c>
      <c r="CI3" s="59" t="s">
        <v>2</v>
      </c>
      <c r="CJ3" s="59" t="s">
        <v>2</v>
      </c>
      <c r="CK3" s="59" t="s">
        <v>2</v>
      </c>
      <c r="CL3" s="59" t="s">
        <v>2</v>
      </c>
      <c r="CM3" s="59" t="s">
        <v>2</v>
      </c>
      <c r="CN3" s="59" t="s">
        <v>2</v>
      </c>
      <c r="CO3" s="59" t="s">
        <v>2</v>
      </c>
      <c r="CP3" s="60" t="s">
        <v>1</v>
      </c>
      <c r="CQ3" s="60" t="s">
        <v>1</v>
      </c>
      <c r="CR3" s="60" t="s">
        <v>1</v>
      </c>
      <c r="CS3" s="60" t="s">
        <v>1</v>
      </c>
      <c r="CT3" s="60" t="s">
        <v>1</v>
      </c>
      <c r="CU3" s="60" t="s">
        <v>1</v>
      </c>
      <c r="CV3" s="60" t="s">
        <v>1</v>
      </c>
      <c r="CW3" s="60" t="s">
        <v>1</v>
      </c>
      <c r="CX3" s="60" t="s">
        <v>1</v>
      </c>
      <c r="CY3" s="60" t="s">
        <v>1</v>
      </c>
      <c r="CZ3" s="60" t="s">
        <v>1</v>
      </c>
      <c r="DA3" s="60" t="s">
        <v>1</v>
      </c>
      <c r="DB3" s="60" t="s">
        <v>1</v>
      </c>
      <c r="DC3" s="60" t="s">
        <v>1</v>
      </c>
      <c r="DD3" s="60" t="s">
        <v>1</v>
      </c>
      <c r="DE3" s="60" t="s">
        <v>1</v>
      </c>
      <c r="DF3" s="60" t="s">
        <v>1</v>
      </c>
      <c r="DG3" s="60" t="s">
        <v>1</v>
      </c>
      <c r="DH3" s="60" t="s">
        <v>1</v>
      </c>
      <c r="DI3" s="60" t="s">
        <v>1</v>
      </c>
      <c r="DJ3" s="60" t="s">
        <v>1</v>
      </c>
      <c r="DK3" s="60" t="s">
        <v>1</v>
      </c>
      <c r="DL3" s="60" t="s">
        <v>1</v>
      </c>
      <c r="DM3" s="60" t="s">
        <v>1</v>
      </c>
      <c r="DN3" s="60" t="s">
        <v>1</v>
      </c>
      <c r="DO3" s="60" t="s">
        <v>1</v>
      </c>
      <c r="DP3" s="60" t="s">
        <v>1</v>
      </c>
      <c r="DQ3" s="60" t="s">
        <v>1</v>
      </c>
      <c r="DR3" s="60" t="s">
        <v>1</v>
      </c>
      <c r="DS3" s="60" t="s">
        <v>1</v>
      </c>
      <c r="DT3" s="60" t="s">
        <v>1</v>
      </c>
      <c r="DU3" s="60" t="s">
        <v>1</v>
      </c>
      <c r="DV3" s="60" t="s">
        <v>1</v>
      </c>
      <c r="DW3" s="60" t="s">
        <v>1</v>
      </c>
      <c r="DX3" s="60" t="s">
        <v>1</v>
      </c>
      <c r="DY3" s="60" t="s">
        <v>1</v>
      </c>
      <c r="DZ3" s="60" t="s">
        <v>1</v>
      </c>
      <c r="EA3" s="60" t="s">
        <v>1</v>
      </c>
      <c r="EB3" s="60" t="s">
        <v>1</v>
      </c>
      <c r="EC3" s="60" t="s">
        <v>1</v>
      </c>
      <c r="ED3" s="60" t="s">
        <v>1</v>
      </c>
      <c r="EE3" s="60" t="s">
        <v>1</v>
      </c>
      <c r="EF3" s="60" t="s">
        <v>1</v>
      </c>
      <c r="EG3" s="60" t="s">
        <v>1</v>
      </c>
      <c r="EH3" s="60" t="s">
        <v>1</v>
      </c>
      <c r="EI3" s="60" t="s">
        <v>1</v>
      </c>
      <c r="EJ3" s="60" t="s">
        <v>1</v>
      </c>
      <c r="EK3" s="60" t="s">
        <v>1</v>
      </c>
      <c r="EL3" s="60" t="s">
        <v>1</v>
      </c>
      <c r="EM3" s="60" t="s">
        <v>1</v>
      </c>
      <c r="EN3" s="60" t="s">
        <v>1</v>
      </c>
      <c r="EO3" s="60" t="s">
        <v>1</v>
      </c>
      <c r="EP3" s="60" t="s">
        <v>1</v>
      </c>
      <c r="EQ3" s="61" t="s">
        <v>3</v>
      </c>
      <c r="ER3" s="61" t="s">
        <v>3</v>
      </c>
      <c r="ES3" s="61" t="s">
        <v>3</v>
      </c>
      <c r="ET3" s="61" t="s">
        <v>3</v>
      </c>
      <c r="EU3" s="61" t="s">
        <v>3</v>
      </c>
      <c r="EV3" s="61" t="s">
        <v>3</v>
      </c>
      <c r="EW3" s="61" t="s">
        <v>3</v>
      </c>
      <c r="EX3" s="61" t="s">
        <v>3</v>
      </c>
      <c r="EY3" s="61" t="s">
        <v>3</v>
      </c>
      <c r="EZ3" s="61" t="s">
        <v>3</v>
      </c>
      <c r="FA3" s="61" t="s">
        <v>3</v>
      </c>
      <c r="FB3" s="46" t="s">
        <v>15</v>
      </c>
      <c r="FC3" s="46" t="s">
        <v>15</v>
      </c>
      <c r="FD3" s="46" t="s">
        <v>15</v>
      </c>
      <c r="FE3" s="46" t="s">
        <v>15</v>
      </c>
      <c r="FF3" s="46" t="s">
        <v>15</v>
      </c>
      <c r="FG3" s="46" t="s">
        <v>15</v>
      </c>
      <c r="FH3" s="46" t="s">
        <v>15</v>
      </c>
      <c r="FI3" s="46" t="s">
        <v>15</v>
      </c>
      <c r="FJ3" s="46" t="s">
        <v>15</v>
      </c>
      <c r="FK3" s="46" t="s">
        <v>15</v>
      </c>
      <c r="FL3" s="46" t="s">
        <v>15</v>
      </c>
      <c r="FM3" s="46" t="s">
        <v>15</v>
      </c>
      <c r="FN3" s="46" t="s">
        <v>15</v>
      </c>
      <c r="FO3" s="46" t="s">
        <v>15</v>
      </c>
      <c r="FP3" s="46" t="s">
        <v>15</v>
      </c>
      <c r="FQ3" s="46" t="s">
        <v>15</v>
      </c>
      <c r="FR3" s="46" t="s">
        <v>15</v>
      </c>
      <c r="FS3" s="46" t="s">
        <v>15</v>
      </c>
      <c r="FT3" s="46" t="s">
        <v>15</v>
      </c>
      <c r="FU3" s="46" t="s">
        <v>15</v>
      </c>
      <c r="FV3" s="46" t="s">
        <v>15</v>
      </c>
      <c r="FW3" s="46" t="s">
        <v>15</v>
      </c>
      <c r="FX3" s="46" t="s">
        <v>15</v>
      </c>
      <c r="FY3" s="46" t="s">
        <v>15</v>
      </c>
      <c r="FZ3" s="46" t="s">
        <v>15</v>
      </c>
      <c r="GA3" s="46" t="s">
        <v>15</v>
      </c>
      <c r="GB3" s="46" t="s">
        <v>15</v>
      </c>
      <c r="GC3" s="46" t="s">
        <v>15</v>
      </c>
    </row>
    <row r="4" spans="1:185" s="17" customFormat="1" ht="49.5" customHeight="1">
      <c r="A4" s="23" t="s">
        <v>12</v>
      </c>
      <c r="B4" s="23" t="s">
        <v>13</v>
      </c>
      <c r="C4" s="23" t="s">
        <v>254</v>
      </c>
      <c r="D4" s="23" t="s">
        <v>255</v>
      </c>
      <c r="E4" s="15"/>
      <c r="F4" s="15"/>
      <c r="G4" s="24" t="s">
        <v>236</v>
      </c>
      <c r="H4" s="62" t="s">
        <v>237</v>
      </c>
      <c r="I4" s="63" t="s">
        <v>238</v>
      </c>
      <c r="J4" s="64" t="s">
        <v>239</v>
      </c>
      <c r="K4" s="65" t="s">
        <v>242</v>
      </c>
      <c r="L4" s="65" t="s">
        <v>244</v>
      </c>
      <c r="M4" s="24" t="s">
        <v>245</v>
      </c>
      <c r="N4" s="24" t="s">
        <v>251</v>
      </c>
      <c r="O4" s="66" t="s">
        <v>246</v>
      </c>
      <c r="P4" s="66" t="s">
        <v>247</v>
      </c>
      <c r="Q4" s="66" t="s">
        <v>248</v>
      </c>
      <c r="R4" s="66" t="s">
        <v>249</v>
      </c>
      <c r="S4" s="67" t="s">
        <v>250</v>
      </c>
      <c r="T4" s="68" t="s">
        <v>82</v>
      </c>
      <c r="U4" s="68" t="s">
        <v>70</v>
      </c>
      <c r="V4" s="68" t="s">
        <v>41</v>
      </c>
      <c r="W4" s="68" t="s">
        <v>72</v>
      </c>
      <c r="X4" s="68" t="s">
        <v>145</v>
      </c>
      <c r="Y4" s="69" t="s">
        <v>84</v>
      </c>
      <c r="Z4" s="68" t="s">
        <v>56</v>
      </c>
      <c r="AA4" s="68" t="s">
        <v>55</v>
      </c>
      <c r="AB4" s="69" t="s">
        <v>102</v>
      </c>
      <c r="AC4" s="69" t="s">
        <v>99</v>
      </c>
      <c r="AD4" s="69" t="s">
        <v>146</v>
      </c>
      <c r="AE4" s="68" t="s">
        <v>52</v>
      </c>
      <c r="AF4" s="68" t="s">
        <v>147</v>
      </c>
      <c r="AG4" s="69" t="s">
        <v>90</v>
      </c>
      <c r="AH4" s="69" t="s">
        <v>148</v>
      </c>
      <c r="AI4" s="68" t="s">
        <v>149</v>
      </c>
      <c r="AJ4" s="70" t="s">
        <v>46</v>
      </c>
      <c r="AK4" s="69" t="s">
        <v>150</v>
      </c>
      <c r="AL4" s="68" t="s">
        <v>74</v>
      </c>
      <c r="AM4" s="68" t="s">
        <v>151</v>
      </c>
      <c r="AN4" s="68" t="s">
        <v>38</v>
      </c>
      <c r="AO4" s="68" t="s">
        <v>39</v>
      </c>
      <c r="AP4" s="68" t="s">
        <v>65</v>
      </c>
      <c r="AQ4" s="68" t="s">
        <v>152</v>
      </c>
      <c r="AR4" s="68" t="s">
        <v>153</v>
      </c>
      <c r="AS4" s="68" t="s">
        <v>77</v>
      </c>
      <c r="AT4" s="68" t="s">
        <v>154</v>
      </c>
      <c r="AU4" s="69" t="s">
        <v>155</v>
      </c>
      <c r="AV4" s="68" t="s">
        <v>156</v>
      </c>
      <c r="AW4" s="69" t="s">
        <v>157</v>
      </c>
      <c r="AX4" s="68" t="s">
        <v>66</v>
      </c>
      <c r="AY4" s="68" t="s">
        <v>158</v>
      </c>
      <c r="AZ4" s="68" t="s">
        <v>159</v>
      </c>
      <c r="BA4" s="68" t="s">
        <v>160</v>
      </c>
      <c r="BB4" s="69" t="s">
        <v>161</v>
      </c>
      <c r="BC4" s="68" t="s">
        <v>162</v>
      </c>
      <c r="BD4" s="69" t="s">
        <v>174</v>
      </c>
      <c r="BE4" s="71" t="s">
        <v>160</v>
      </c>
      <c r="BF4" s="71" t="s">
        <v>159</v>
      </c>
      <c r="BG4" s="71" t="s">
        <v>82</v>
      </c>
      <c r="BH4" s="72" t="s">
        <v>147</v>
      </c>
      <c r="BI4" s="72" t="s">
        <v>152</v>
      </c>
      <c r="BJ4" s="71" t="s">
        <v>84</v>
      </c>
      <c r="BK4" s="71" t="s">
        <v>77</v>
      </c>
      <c r="BL4" s="71" t="s">
        <v>153</v>
      </c>
      <c r="BM4" s="71" t="s">
        <v>150</v>
      </c>
      <c r="BN4" s="71" t="s">
        <v>146</v>
      </c>
      <c r="BO4" s="71" t="s">
        <v>55</v>
      </c>
      <c r="BP4" s="71" t="s">
        <v>39</v>
      </c>
      <c r="BQ4" s="71" t="s">
        <v>41</v>
      </c>
      <c r="BR4" s="71" t="s">
        <v>148</v>
      </c>
      <c r="BS4" s="71" t="s">
        <v>155</v>
      </c>
      <c r="BT4" s="71" t="s">
        <v>99</v>
      </c>
      <c r="BU4" s="71" t="s">
        <v>156</v>
      </c>
      <c r="BV4" s="71" t="s">
        <v>161</v>
      </c>
      <c r="BW4" s="71" t="s">
        <v>102</v>
      </c>
      <c r="BX4" s="71" t="s">
        <v>157</v>
      </c>
      <c r="BY4" s="71" t="s">
        <v>90</v>
      </c>
      <c r="BZ4" s="71" t="s">
        <v>174</v>
      </c>
      <c r="CA4" s="71" t="s">
        <v>149</v>
      </c>
      <c r="CB4" s="71" t="s">
        <v>158</v>
      </c>
      <c r="CC4" s="71" t="s">
        <v>74</v>
      </c>
      <c r="CD4" s="71" t="s">
        <v>72</v>
      </c>
      <c r="CE4" s="71" t="s">
        <v>70</v>
      </c>
      <c r="CF4" s="71" t="s">
        <v>66</v>
      </c>
      <c r="CG4" s="71" t="s">
        <v>65</v>
      </c>
      <c r="CH4" s="71" t="s">
        <v>162</v>
      </c>
      <c r="CI4" s="71" t="s">
        <v>56</v>
      </c>
      <c r="CJ4" s="71" t="s">
        <v>52</v>
      </c>
      <c r="CK4" s="71" t="s">
        <v>46</v>
      </c>
      <c r="CL4" s="71" t="s">
        <v>151</v>
      </c>
      <c r="CM4" s="71" t="s">
        <v>154</v>
      </c>
      <c r="CN4" s="71" t="s">
        <v>38</v>
      </c>
      <c r="CO4" s="71" t="s">
        <v>145</v>
      </c>
      <c r="CP4" s="73" t="s">
        <v>175</v>
      </c>
      <c r="CQ4" s="74" t="s">
        <v>176</v>
      </c>
      <c r="CR4" s="74" t="s">
        <v>177</v>
      </c>
      <c r="CS4" s="75" t="s">
        <v>178</v>
      </c>
      <c r="CT4" s="74" t="s">
        <v>179</v>
      </c>
      <c r="CU4" s="73" t="s">
        <v>180</v>
      </c>
      <c r="CV4" s="74" t="s">
        <v>181</v>
      </c>
      <c r="CW4" s="75" t="s">
        <v>182</v>
      </c>
      <c r="CX4" s="75" t="s">
        <v>289</v>
      </c>
      <c r="CY4" s="74" t="s">
        <v>183</v>
      </c>
      <c r="CZ4" s="74" t="s">
        <v>184</v>
      </c>
      <c r="DA4" s="74" t="s">
        <v>185</v>
      </c>
      <c r="DB4" s="74" t="s">
        <v>186</v>
      </c>
      <c r="DC4" s="74" t="s">
        <v>187</v>
      </c>
      <c r="DD4" s="74" t="s">
        <v>42</v>
      </c>
      <c r="DE4" s="74" t="s">
        <v>88</v>
      </c>
      <c r="DF4" s="73" t="s">
        <v>94</v>
      </c>
      <c r="DG4" s="74" t="s">
        <v>188</v>
      </c>
      <c r="DH4" s="74" t="s">
        <v>189</v>
      </c>
      <c r="DI4" s="74" t="s">
        <v>190</v>
      </c>
      <c r="DJ4" s="74" t="s">
        <v>191</v>
      </c>
      <c r="DK4" s="75" t="s">
        <v>192</v>
      </c>
      <c r="DL4" s="74" t="s">
        <v>193</v>
      </c>
      <c r="DM4" s="74" t="s">
        <v>194</v>
      </c>
      <c r="DN4" s="74" t="s">
        <v>195</v>
      </c>
      <c r="DO4" s="73" t="s">
        <v>196</v>
      </c>
      <c r="DP4" s="74" t="s">
        <v>288</v>
      </c>
      <c r="DQ4" s="74" t="s">
        <v>197</v>
      </c>
      <c r="DR4" s="74" t="s">
        <v>198</v>
      </c>
      <c r="DS4" s="74" t="s">
        <v>199</v>
      </c>
      <c r="DT4" s="74" t="s">
        <v>200</v>
      </c>
      <c r="DU4" s="74" t="s">
        <v>201</v>
      </c>
      <c r="DV4" s="74" t="s">
        <v>202</v>
      </c>
      <c r="DW4" s="74" t="s">
        <v>203</v>
      </c>
      <c r="DX4" s="74" t="s">
        <v>204</v>
      </c>
      <c r="DY4" s="74" t="s">
        <v>205</v>
      </c>
      <c r="DZ4" s="74" t="s">
        <v>206</v>
      </c>
      <c r="EA4" s="74" t="s">
        <v>207</v>
      </c>
      <c r="EB4" s="74" t="s">
        <v>208</v>
      </c>
      <c r="EC4" s="74" t="s">
        <v>209</v>
      </c>
      <c r="ED4" s="74" t="s">
        <v>210</v>
      </c>
      <c r="EE4" s="74" t="s">
        <v>89</v>
      </c>
      <c r="EF4" s="74" t="s">
        <v>211</v>
      </c>
      <c r="EG4" s="75" t="s">
        <v>212</v>
      </c>
      <c r="EH4" s="74" t="s">
        <v>213</v>
      </c>
      <c r="EI4" s="75" t="s">
        <v>214</v>
      </c>
      <c r="EJ4" s="74" t="s">
        <v>215</v>
      </c>
      <c r="EK4" s="74" t="s">
        <v>216</v>
      </c>
      <c r="EL4" s="74" t="s">
        <v>217</v>
      </c>
      <c r="EM4" s="74" t="s">
        <v>218</v>
      </c>
      <c r="EN4" s="75" t="s">
        <v>219</v>
      </c>
      <c r="EO4" s="74" t="s">
        <v>220</v>
      </c>
      <c r="EP4" s="75" t="s">
        <v>221</v>
      </c>
      <c r="EQ4" s="76" t="s">
        <v>178</v>
      </c>
      <c r="ER4" s="76" t="s">
        <v>216</v>
      </c>
      <c r="ES4" s="76" t="s">
        <v>94</v>
      </c>
      <c r="ET4" s="76" t="s">
        <v>180</v>
      </c>
      <c r="EU4" s="76" t="s">
        <v>175</v>
      </c>
      <c r="EV4" s="76" t="s">
        <v>176</v>
      </c>
      <c r="EW4" s="76" t="s">
        <v>105</v>
      </c>
      <c r="EX4" s="76" t="s">
        <v>191</v>
      </c>
      <c r="EY4" s="76" t="s">
        <v>222</v>
      </c>
      <c r="EZ4" s="76" t="s">
        <v>207</v>
      </c>
      <c r="FA4" s="76" t="s">
        <v>196</v>
      </c>
      <c r="FB4" s="46" t="s">
        <v>82</v>
      </c>
      <c r="FC4" s="46" t="s">
        <v>70</v>
      </c>
      <c r="FD4" s="46" t="s">
        <v>41</v>
      </c>
      <c r="FE4" s="46" t="s">
        <v>72</v>
      </c>
      <c r="FF4" s="46" t="s">
        <v>145</v>
      </c>
      <c r="FG4" s="46" t="s">
        <v>84</v>
      </c>
      <c r="FH4" s="46" t="s">
        <v>55</v>
      </c>
      <c r="FI4" s="46" t="s">
        <v>102</v>
      </c>
      <c r="FJ4" s="46" t="s">
        <v>146</v>
      </c>
      <c r="FK4" s="46" t="s">
        <v>52</v>
      </c>
      <c r="FL4" s="46" t="s">
        <v>147</v>
      </c>
      <c r="FM4" s="46" t="s">
        <v>90</v>
      </c>
      <c r="FN4" s="46" t="s">
        <v>148</v>
      </c>
      <c r="FO4" s="46" t="s">
        <v>149</v>
      </c>
      <c r="FP4" s="46" t="s">
        <v>46</v>
      </c>
      <c r="FQ4" s="46" t="s">
        <v>150</v>
      </c>
      <c r="FR4" s="46" t="s">
        <v>74</v>
      </c>
      <c r="FS4" s="46" t="s">
        <v>151</v>
      </c>
      <c r="FT4" s="46" t="s">
        <v>38</v>
      </c>
      <c r="FU4" s="46" t="s">
        <v>65</v>
      </c>
      <c r="FV4" s="46" t="s">
        <v>152</v>
      </c>
      <c r="FW4" s="46" t="s">
        <v>153</v>
      </c>
      <c r="FX4" s="47" t="s">
        <v>77</v>
      </c>
      <c r="FY4" s="46" t="s">
        <v>154</v>
      </c>
      <c r="FZ4" s="47" t="s">
        <v>156</v>
      </c>
      <c r="GA4" s="47" t="s">
        <v>157</v>
      </c>
      <c r="GB4" s="46" t="s">
        <v>66</v>
      </c>
      <c r="GC4" s="46" t="s">
        <v>158</v>
      </c>
    </row>
    <row r="5" spans="1:185" s="2" customFormat="1" ht="15" customHeight="1">
      <c r="A5" s="22">
        <v>1</v>
      </c>
      <c r="B5" s="22">
        <v>1</v>
      </c>
      <c r="C5" s="22">
        <v>2</v>
      </c>
      <c r="D5" s="22">
        <v>11</v>
      </c>
      <c r="E5" s="25" t="s">
        <v>144</v>
      </c>
      <c r="F5" s="25" t="s">
        <v>115</v>
      </c>
      <c r="G5" s="77">
        <v>-0.21</v>
      </c>
      <c r="H5" s="156">
        <v>4868096694</v>
      </c>
      <c r="I5" s="157">
        <v>4706574671</v>
      </c>
      <c r="J5" s="158">
        <v>4706574671</v>
      </c>
      <c r="K5" s="19">
        <v>4085392415</v>
      </c>
      <c r="L5" s="19">
        <v>7909635</v>
      </c>
      <c r="M5" s="19">
        <v>39728163</v>
      </c>
      <c r="N5" s="159">
        <v>573544458</v>
      </c>
      <c r="O5" s="159">
        <v>160587523</v>
      </c>
      <c r="P5" s="160">
        <v>186855347</v>
      </c>
      <c r="Q5" s="160">
        <v>226101588</v>
      </c>
      <c r="R5" s="160">
        <v>0</v>
      </c>
      <c r="S5" s="19">
        <v>0</v>
      </c>
      <c r="T5" s="161" t="s">
        <v>290</v>
      </c>
      <c r="U5" s="159">
        <v>0</v>
      </c>
      <c r="V5" s="159">
        <v>14922086</v>
      </c>
      <c r="W5" s="159">
        <v>9923857</v>
      </c>
      <c r="X5" s="159">
        <v>30006256</v>
      </c>
      <c r="Y5" s="159">
        <v>12081063</v>
      </c>
      <c r="Z5" s="159">
        <v>15561911</v>
      </c>
      <c r="AA5" s="159">
        <v>0</v>
      </c>
      <c r="AB5" s="159">
        <v>2752580</v>
      </c>
      <c r="AC5" s="159">
        <v>9920637</v>
      </c>
      <c r="AD5" s="159">
        <v>18687871</v>
      </c>
      <c r="AE5" s="159">
        <v>6660511</v>
      </c>
      <c r="AF5" s="159">
        <v>6349798</v>
      </c>
      <c r="AG5" s="159">
        <v>2103630</v>
      </c>
      <c r="AH5" s="159">
        <v>2980526</v>
      </c>
      <c r="AI5" s="159">
        <v>2757055</v>
      </c>
      <c r="AJ5" s="162">
        <v>2467046</v>
      </c>
      <c r="AK5" s="159">
        <v>515527</v>
      </c>
      <c r="AL5" s="159">
        <v>1224652</v>
      </c>
      <c r="AM5" s="159">
        <v>3993825</v>
      </c>
      <c r="AN5" s="159">
        <v>0</v>
      </c>
      <c r="AO5" s="159">
        <v>2841045</v>
      </c>
      <c r="AP5" s="159">
        <v>78184</v>
      </c>
      <c r="AQ5" s="159">
        <v>9406578</v>
      </c>
      <c r="AR5" s="159">
        <v>2715736</v>
      </c>
      <c r="AS5" s="159">
        <v>1930225</v>
      </c>
      <c r="AT5" s="159">
        <v>280335</v>
      </c>
      <c r="AU5" s="159">
        <v>63284</v>
      </c>
      <c r="AV5" s="159">
        <v>359805</v>
      </c>
      <c r="AW5" s="159">
        <v>0</v>
      </c>
      <c r="AX5" s="159">
        <v>3500</v>
      </c>
      <c r="AY5" s="159">
        <v>0</v>
      </c>
      <c r="AZ5" s="159">
        <v>0</v>
      </c>
      <c r="BA5" s="159">
        <v>0</v>
      </c>
      <c r="BB5" s="159">
        <v>0</v>
      </c>
      <c r="BC5" s="159">
        <v>0</v>
      </c>
      <c r="BD5" s="159">
        <v>0</v>
      </c>
      <c r="BE5" s="160">
        <v>109661815</v>
      </c>
      <c r="BF5" s="160">
        <v>65623178</v>
      </c>
      <c r="BG5" s="160" t="s">
        <v>290</v>
      </c>
      <c r="BH5" s="160">
        <v>2310673</v>
      </c>
      <c r="BI5" s="160">
        <v>1635298</v>
      </c>
      <c r="BJ5" s="160">
        <v>1581188</v>
      </c>
      <c r="BK5" s="160">
        <v>183994</v>
      </c>
      <c r="BL5" s="160">
        <v>3321148</v>
      </c>
      <c r="BM5" s="160">
        <v>288760</v>
      </c>
      <c r="BN5" s="160">
        <v>517891</v>
      </c>
      <c r="BO5" s="160">
        <v>366758</v>
      </c>
      <c r="BP5" s="160">
        <v>621945</v>
      </c>
      <c r="BQ5" s="160">
        <v>416562</v>
      </c>
      <c r="BR5" s="160">
        <v>216846</v>
      </c>
      <c r="BS5" s="160">
        <v>7206</v>
      </c>
      <c r="BT5" s="160">
        <v>102085</v>
      </c>
      <c r="BU5" s="160">
        <v>0</v>
      </c>
      <c r="BV5" s="160">
        <v>0</v>
      </c>
      <c r="BW5" s="160">
        <v>0</v>
      </c>
      <c r="BX5" s="160">
        <v>0</v>
      </c>
      <c r="BY5" s="160">
        <v>0</v>
      </c>
      <c r="BZ5" s="160">
        <v>0</v>
      </c>
      <c r="CA5" s="160">
        <v>0</v>
      </c>
      <c r="CB5" s="160">
        <v>0</v>
      </c>
      <c r="CC5" s="160">
        <v>0</v>
      </c>
      <c r="CD5" s="160">
        <v>0</v>
      </c>
      <c r="CE5" s="160">
        <v>0</v>
      </c>
      <c r="CF5" s="160">
        <v>0</v>
      </c>
      <c r="CG5" s="160">
        <v>0</v>
      </c>
      <c r="CH5" s="160">
        <v>0</v>
      </c>
      <c r="CI5" s="160">
        <v>0</v>
      </c>
      <c r="CJ5" s="160">
        <v>0</v>
      </c>
      <c r="CK5" s="160">
        <v>0</v>
      </c>
      <c r="CL5" s="160">
        <v>0</v>
      </c>
      <c r="CM5" s="160">
        <v>0</v>
      </c>
      <c r="CN5" s="160">
        <v>0</v>
      </c>
      <c r="CO5" s="160">
        <v>0</v>
      </c>
      <c r="CP5" s="159">
        <v>141020336</v>
      </c>
      <c r="CQ5" s="160">
        <v>36144399</v>
      </c>
      <c r="CR5" s="160">
        <v>22575330</v>
      </c>
      <c r="CS5" s="159">
        <v>9535505</v>
      </c>
      <c r="CT5" s="160">
        <v>3457965</v>
      </c>
      <c r="CU5" s="159">
        <v>1219805</v>
      </c>
      <c r="CV5" s="160">
        <v>3211822</v>
      </c>
      <c r="CW5" s="159">
        <v>1306155</v>
      </c>
      <c r="CX5" s="160">
        <v>860775</v>
      </c>
      <c r="CY5" s="160">
        <v>446986</v>
      </c>
      <c r="CZ5" s="160">
        <v>1624631</v>
      </c>
      <c r="DA5" s="160">
        <v>1070666</v>
      </c>
      <c r="DB5" s="160">
        <v>430477</v>
      </c>
      <c r="DC5" s="160">
        <v>164840</v>
      </c>
      <c r="DD5" s="160">
        <v>653123</v>
      </c>
      <c r="DE5" s="160">
        <v>44942</v>
      </c>
      <c r="DF5" s="159">
        <v>272877</v>
      </c>
      <c r="DG5" s="160">
        <v>435535</v>
      </c>
      <c r="DH5" s="160">
        <v>89489</v>
      </c>
      <c r="DI5" s="160">
        <v>284973</v>
      </c>
      <c r="DJ5" s="160">
        <v>84754</v>
      </c>
      <c r="DK5" s="159">
        <v>42997</v>
      </c>
      <c r="DL5" s="160">
        <v>491076</v>
      </c>
      <c r="DM5" s="160">
        <v>29846</v>
      </c>
      <c r="DN5" s="160">
        <v>8043</v>
      </c>
      <c r="DO5" s="159">
        <v>65895</v>
      </c>
      <c r="DP5" s="160">
        <v>0</v>
      </c>
      <c r="DQ5" s="160">
        <v>1006</v>
      </c>
      <c r="DR5" s="160">
        <v>107330</v>
      </c>
      <c r="DS5" s="160">
        <v>0</v>
      </c>
      <c r="DT5" s="160">
        <v>21683</v>
      </c>
      <c r="DU5" s="160">
        <v>102697</v>
      </c>
      <c r="DV5" s="160">
        <v>21453</v>
      </c>
      <c r="DW5" s="160">
        <v>0</v>
      </c>
      <c r="DX5" s="160">
        <v>141871</v>
      </c>
      <c r="DY5" s="160">
        <v>111132</v>
      </c>
      <c r="DZ5" s="160">
        <v>0</v>
      </c>
      <c r="EA5" s="160">
        <v>558</v>
      </c>
      <c r="EB5" s="160">
        <v>13320</v>
      </c>
      <c r="EC5" s="160">
        <v>0</v>
      </c>
      <c r="ED5" s="160">
        <v>919</v>
      </c>
      <c r="EE5" s="160">
        <v>0</v>
      </c>
      <c r="EF5" s="160">
        <v>867</v>
      </c>
      <c r="EG5" s="159">
        <v>2105</v>
      </c>
      <c r="EH5" s="160">
        <v>0</v>
      </c>
      <c r="EI5" s="159">
        <v>0</v>
      </c>
      <c r="EJ5" s="160">
        <v>0</v>
      </c>
      <c r="EK5" s="160">
        <v>0</v>
      </c>
      <c r="EL5" s="160">
        <v>2581</v>
      </c>
      <c r="EM5" s="160">
        <v>0</v>
      </c>
      <c r="EN5" s="159">
        <v>824</v>
      </c>
      <c r="EO5" s="160">
        <v>0</v>
      </c>
      <c r="EP5" s="159">
        <v>0</v>
      </c>
      <c r="EQ5" s="160">
        <v>0</v>
      </c>
      <c r="ER5" s="160">
        <v>0</v>
      </c>
      <c r="ES5" s="160">
        <v>0</v>
      </c>
      <c r="ET5" s="160">
        <v>0</v>
      </c>
      <c r="EU5" s="160">
        <v>0</v>
      </c>
      <c r="EV5" s="160">
        <v>0</v>
      </c>
      <c r="EW5" s="160">
        <v>0</v>
      </c>
      <c r="EX5" s="160">
        <v>0</v>
      </c>
      <c r="EY5" s="160">
        <v>0</v>
      </c>
      <c r="EZ5" s="160">
        <v>0</v>
      </c>
      <c r="FA5" s="160">
        <v>0</v>
      </c>
      <c r="FB5" s="163" t="s">
        <v>290</v>
      </c>
      <c r="FC5" s="19">
        <v>0</v>
      </c>
      <c r="FD5" s="19">
        <v>0</v>
      </c>
      <c r="FE5" s="19">
        <v>0</v>
      </c>
      <c r="FF5" s="19">
        <v>0</v>
      </c>
      <c r="FG5" s="19">
        <v>0</v>
      </c>
      <c r="FH5" s="19">
        <v>0</v>
      </c>
      <c r="FI5" s="19">
        <v>0</v>
      </c>
      <c r="FJ5" s="19">
        <v>0</v>
      </c>
      <c r="FK5" s="19">
        <v>0</v>
      </c>
      <c r="FL5" s="19">
        <v>0</v>
      </c>
      <c r="FM5" s="19">
        <v>0</v>
      </c>
      <c r="FN5" s="19">
        <v>0</v>
      </c>
      <c r="FO5" s="19">
        <v>0</v>
      </c>
      <c r="FP5" s="19">
        <v>0</v>
      </c>
      <c r="FQ5" s="19">
        <v>0</v>
      </c>
      <c r="FR5" s="19">
        <v>0</v>
      </c>
      <c r="FS5" s="19">
        <v>0</v>
      </c>
      <c r="FT5" s="19">
        <v>0</v>
      </c>
      <c r="FU5" s="19">
        <v>0</v>
      </c>
      <c r="FV5" s="19">
        <v>0</v>
      </c>
      <c r="FW5" s="19">
        <v>0</v>
      </c>
      <c r="FX5" s="19">
        <v>0</v>
      </c>
      <c r="FY5" s="19">
        <v>0</v>
      </c>
      <c r="FZ5" s="19">
        <v>0</v>
      </c>
      <c r="GA5" s="19">
        <v>0</v>
      </c>
      <c r="GB5" s="19">
        <v>0</v>
      </c>
      <c r="GC5" s="19">
        <v>0</v>
      </c>
    </row>
    <row r="6" spans="1:185" s="2" customFormat="1" ht="15" customHeight="1">
      <c r="A6" s="22">
        <v>31</v>
      </c>
      <c r="B6" s="22">
        <v>2</v>
      </c>
      <c r="C6" s="22">
        <v>30</v>
      </c>
      <c r="D6" s="22">
        <v>17</v>
      </c>
      <c r="E6" s="25" t="s">
        <v>163</v>
      </c>
      <c r="F6" s="25" t="s">
        <v>140</v>
      </c>
      <c r="G6" s="77">
        <v>-0.06</v>
      </c>
      <c r="H6" s="156">
        <v>5928257666</v>
      </c>
      <c r="I6" s="157">
        <v>6392411719</v>
      </c>
      <c r="J6" s="158">
        <v>6392411719</v>
      </c>
      <c r="K6" s="19">
        <v>5757263970</v>
      </c>
      <c r="L6" s="19">
        <v>0</v>
      </c>
      <c r="M6" s="19">
        <v>243567378</v>
      </c>
      <c r="N6" s="159">
        <v>391580371</v>
      </c>
      <c r="O6" s="159">
        <v>227034287</v>
      </c>
      <c r="P6" s="160">
        <v>22402979</v>
      </c>
      <c r="Q6" s="160">
        <v>141799902</v>
      </c>
      <c r="R6" s="160">
        <v>343203</v>
      </c>
      <c r="S6" s="19">
        <v>0</v>
      </c>
      <c r="T6" s="159">
        <v>0</v>
      </c>
      <c r="U6" s="161" t="s">
        <v>290</v>
      </c>
      <c r="V6" s="159">
        <v>0</v>
      </c>
      <c r="W6" s="159">
        <v>0</v>
      </c>
      <c r="X6" s="159">
        <v>0</v>
      </c>
      <c r="Y6" s="159">
        <v>0</v>
      </c>
      <c r="Z6" s="159">
        <v>0</v>
      </c>
      <c r="AA6" s="159">
        <v>10497</v>
      </c>
      <c r="AB6" s="159">
        <v>0</v>
      </c>
      <c r="AC6" s="159">
        <v>0</v>
      </c>
      <c r="AD6" s="159">
        <v>91094106</v>
      </c>
      <c r="AE6" s="159">
        <v>0</v>
      </c>
      <c r="AF6" s="159">
        <v>9569925</v>
      </c>
      <c r="AG6" s="159">
        <v>0</v>
      </c>
      <c r="AH6" s="159">
        <v>0</v>
      </c>
      <c r="AI6" s="159">
        <v>0</v>
      </c>
      <c r="AJ6" s="162">
        <v>0</v>
      </c>
      <c r="AK6" s="159">
        <v>423033</v>
      </c>
      <c r="AL6" s="159">
        <v>0</v>
      </c>
      <c r="AM6" s="159">
        <v>18610000</v>
      </c>
      <c r="AN6" s="159">
        <v>0</v>
      </c>
      <c r="AO6" s="159">
        <v>0</v>
      </c>
      <c r="AP6" s="159">
        <v>0</v>
      </c>
      <c r="AQ6" s="159">
        <v>3769</v>
      </c>
      <c r="AR6" s="159">
        <v>3619738</v>
      </c>
      <c r="AS6" s="159">
        <v>3000000</v>
      </c>
      <c r="AT6" s="159">
        <v>0</v>
      </c>
      <c r="AU6" s="159">
        <v>40946450</v>
      </c>
      <c r="AV6" s="159">
        <v>3119311</v>
      </c>
      <c r="AW6" s="159">
        <v>0</v>
      </c>
      <c r="AX6" s="159">
        <v>0</v>
      </c>
      <c r="AY6" s="159">
        <v>0</v>
      </c>
      <c r="AZ6" s="159">
        <v>0</v>
      </c>
      <c r="BA6" s="159">
        <v>56637458</v>
      </c>
      <c r="BB6" s="159">
        <v>0</v>
      </c>
      <c r="BC6" s="159">
        <v>0</v>
      </c>
      <c r="BD6" s="159">
        <v>0</v>
      </c>
      <c r="BE6" s="160">
        <v>16794574</v>
      </c>
      <c r="BF6" s="160">
        <v>509921</v>
      </c>
      <c r="BG6" s="160">
        <v>61033</v>
      </c>
      <c r="BH6" s="160">
        <v>2678548</v>
      </c>
      <c r="BI6" s="160">
        <v>352607</v>
      </c>
      <c r="BJ6" s="160">
        <v>439778</v>
      </c>
      <c r="BK6" s="160">
        <v>629403</v>
      </c>
      <c r="BL6" s="160">
        <v>0</v>
      </c>
      <c r="BM6" s="160">
        <v>289851</v>
      </c>
      <c r="BN6" s="160">
        <v>62577</v>
      </c>
      <c r="BO6" s="160">
        <v>330000</v>
      </c>
      <c r="BP6" s="160">
        <v>75084</v>
      </c>
      <c r="BQ6" s="160">
        <v>118665</v>
      </c>
      <c r="BR6" s="160">
        <v>24543</v>
      </c>
      <c r="BS6" s="160">
        <v>0</v>
      </c>
      <c r="BT6" s="160">
        <v>20908</v>
      </c>
      <c r="BU6" s="160">
        <v>15487</v>
      </c>
      <c r="BV6" s="160">
        <v>0</v>
      </c>
      <c r="BW6" s="160">
        <v>0</v>
      </c>
      <c r="BX6" s="160">
        <v>0</v>
      </c>
      <c r="BY6" s="160">
        <v>0</v>
      </c>
      <c r="BZ6" s="160">
        <v>0</v>
      </c>
      <c r="CA6" s="160">
        <v>0</v>
      </c>
      <c r="CB6" s="160">
        <v>0</v>
      </c>
      <c r="CC6" s="160">
        <v>0</v>
      </c>
      <c r="CD6" s="160">
        <v>0</v>
      </c>
      <c r="CE6" s="160" t="s">
        <v>290</v>
      </c>
      <c r="CF6" s="160">
        <v>0</v>
      </c>
      <c r="CG6" s="160">
        <v>0</v>
      </c>
      <c r="CH6" s="160">
        <v>0</v>
      </c>
      <c r="CI6" s="160">
        <v>0</v>
      </c>
      <c r="CJ6" s="160">
        <v>0</v>
      </c>
      <c r="CK6" s="160">
        <v>0</v>
      </c>
      <c r="CL6" s="160">
        <v>0</v>
      </c>
      <c r="CM6" s="160">
        <v>0</v>
      </c>
      <c r="CN6" s="160">
        <v>0</v>
      </c>
      <c r="CO6" s="160">
        <v>0</v>
      </c>
      <c r="CP6" s="159">
        <v>86225265</v>
      </c>
      <c r="CQ6" s="160">
        <v>11855026</v>
      </c>
      <c r="CR6" s="160">
        <v>8904988</v>
      </c>
      <c r="CS6" s="159">
        <v>18205109</v>
      </c>
      <c r="CT6" s="160">
        <v>1485118</v>
      </c>
      <c r="CU6" s="159">
        <v>5605623</v>
      </c>
      <c r="CV6" s="160">
        <v>353242</v>
      </c>
      <c r="CW6" s="159">
        <v>1327292</v>
      </c>
      <c r="CX6" s="160">
        <v>938618</v>
      </c>
      <c r="CY6" s="160">
        <v>2452722</v>
      </c>
      <c r="CZ6" s="160">
        <v>0</v>
      </c>
      <c r="DA6" s="160">
        <v>546215</v>
      </c>
      <c r="DB6" s="160">
        <v>1411585</v>
      </c>
      <c r="DC6" s="160">
        <v>459666</v>
      </c>
      <c r="DD6" s="160">
        <v>381685</v>
      </c>
      <c r="DE6" s="160">
        <v>0</v>
      </c>
      <c r="DF6" s="159">
        <v>334178</v>
      </c>
      <c r="DG6" s="160">
        <v>96963</v>
      </c>
      <c r="DH6" s="160">
        <v>333725</v>
      </c>
      <c r="DI6" s="160">
        <v>0</v>
      </c>
      <c r="DJ6" s="160">
        <v>114841</v>
      </c>
      <c r="DK6" s="159">
        <v>150000</v>
      </c>
      <c r="DL6" s="160">
        <v>146259</v>
      </c>
      <c r="DM6" s="160">
        <v>111802</v>
      </c>
      <c r="DN6" s="160">
        <v>95494</v>
      </c>
      <c r="DO6" s="159">
        <v>8582</v>
      </c>
      <c r="DP6" s="160">
        <v>0</v>
      </c>
      <c r="DQ6" s="160">
        <v>42985</v>
      </c>
      <c r="DR6" s="160">
        <v>0</v>
      </c>
      <c r="DS6" s="160">
        <v>0</v>
      </c>
      <c r="DT6" s="160">
        <v>58762</v>
      </c>
      <c r="DU6" s="160">
        <v>15295</v>
      </c>
      <c r="DV6" s="160">
        <v>0</v>
      </c>
      <c r="DW6" s="160">
        <v>0</v>
      </c>
      <c r="DX6" s="160">
        <v>0</v>
      </c>
      <c r="DY6" s="160">
        <v>1664</v>
      </c>
      <c r="DZ6" s="160">
        <v>0</v>
      </c>
      <c r="EA6" s="160">
        <v>8654</v>
      </c>
      <c r="EB6" s="160">
        <v>22465</v>
      </c>
      <c r="EC6" s="160">
        <v>75369</v>
      </c>
      <c r="ED6" s="160">
        <v>0</v>
      </c>
      <c r="EE6" s="160">
        <v>0</v>
      </c>
      <c r="EF6" s="160">
        <v>0</v>
      </c>
      <c r="EG6" s="159">
        <v>3135</v>
      </c>
      <c r="EH6" s="160">
        <v>0</v>
      </c>
      <c r="EI6" s="159">
        <v>4690</v>
      </c>
      <c r="EJ6" s="160">
        <v>14000</v>
      </c>
      <c r="EK6" s="160">
        <v>5111</v>
      </c>
      <c r="EL6" s="160">
        <v>2100</v>
      </c>
      <c r="EM6" s="160">
        <v>0</v>
      </c>
      <c r="EN6" s="159">
        <v>1200</v>
      </c>
      <c r="EO6" s="160">
        <v>0</v>
      </c>
      <c r="EP6" s="159">
        <v>474</v>
      </c>
      <c r="EQ6" s="160">
        <v>169304</v>
      </c>
      <c r="ER6" s="160">
        <v>107882</v>
      </c>
      <c r="ES6" s="160">
        <v>0</v>
      </c>
      <c r="ET6" s="160">
        <v>0</v>
      </c>
      <c r="EU6" s="160">
        <v>16712</v>
      </c>
      <c r="EV6" s="160">
        <v>6220</v>
      </c>
      <c r="EW6" s="160">
        <v>16305</v>
      </c>
      <c r="EX6" s="160">
        <v>11421</v>
      </c>
      <c r="EY6" s="160">
        <v>9477</v>
      </c>
      <c r="EZ6" s="160">
        <v>2958</v>
      </c>
      <c r="FA6" s="160">
        <v>2924</v>
      </c>
      <c r="FB6" s="19">
        <v>0</v>
      </c>
      <c r="FC6" s="163" t="s">
        <v>290</v>
      </c>
      <c r="FD6" s="19">
        <v>0</v>
      </c>
      <c r="FE6" s="19">
        <v>0</v>
      </c>
      <c r="FF6" s="19">
        <v>0</v>
      </c>
      <c r="FG6" s="19">
        <v>0</v>
      </c>
      <c r="FH6" s="19">
        <v>0</v>
      </c>
      <c r="FI6" s="19">
        <v>0</v>
      </c>
      <c r="FJ6" s="19">
        <v>0</v>
      </c>
      <c r="FK6" s="19">
        <v>0</v>
      </c>
      <c r="FL6" s="19">
        <v>0</v>
      </c>
      <c r="FM6" s="19">
        <v>0</v>
      </c>
      <c r="FN6" s="19">
        <v>0</v>
      </c>
      <c r="FO6" s="19">
        <v>0</v>
      </c>
      <c r="FP6" s="19">
        <v>0</v>
      </c>
      <c r="FQ6" s="19">
        <v>0</v>
      </c>
      <c r="FR6" s="19">
        <v>0</v>
      </c>
      <c r="FS6" s="19">
        <v>0</v>
      </c>
      <c r="FT6" s="19">
        <v>0</v>
      </c>
      <c r="FU6" s="19">
        <v>0</v>
      </c>
      <c r="FV6" s="19">
        <v>0</v>
      </c>
      <c r="FW6" s="19">
        <v>0</v>
      </c>
      <c r="FX6" s="19">
        <v>0</v>
      </c>
      <c r="FY6" s="19">
        <v>0</v>
      </c>
      <c r="FZ6" s="19">
        <v>0</v>
      </c>
      <c r="GA6" s="19">
        <v>0</v>
      </c>
      <c r="GB6" s="19">
        <v>0</v>
      </c>
      <c r="GC6" s="19">
        <v>0</v>
      </c>
    </row>
    <row r="7" spans="1:185" s="2" customFormat="1" ht="15" customHeight="1">
      <c r="A7" s="22">
        <v>5</v>
      </c>
      <c r="B7" s="22">
        <v>3</v>
      </c>
      <c r="C7" s="22">
        <v>6</v>
      </c>
      <c r="D7" s="22">
        <v>32</v>
      </c>
      <c r="E7" s="25" t="s">
        <v>144</v>
      </c>
      <c r="F7" s="25" t="s">
        <v>132</v>
      </c>
      <c r="G7" s="77">
        <v>0.15</v>
      </c>
      <c r="H7" s="156">
        <v>1666195929</v>
      </c>
      <c r="I7" s="157">
        <v>1791980049</v>
      </c>
      <c r="J7" s="158">
        <v>1791980049</v>
      </c>
      <c r="K7" s="19">
        <v>1357067279</v>
      </c>
      <c r="L7" s="19">
        <v>12906</v>
      </c>
      <c r="M7" s="19">
        <v>52780585</v>
      </c>
      <c r="N7" s="159">
        <v>382119279</v>
      </c>
      <c r="O7" s="159">
        <v>211245548</v>
      </c>
      <c r="P7" s="160">
        <v>65049215</v>
      </c>
      <c r="Q7" s="160">
        <v>105824516</v>
      </c>
      <c r="R7" s="160">
        <v>0</v>
      </c>
      <c r="S7" s="19">
        <v>0</v>
      </c>
      <c r="T7" s="159">
        <v>6351443</v>
      </c>
      <c r="U7" s="159">
        <v>0</v>
      </c>
      <c r="V7" s="161" t="s">
        <v>290</v>
      </c>
      <c r="W7" s="159">
        <v>4384471</v>
      </c>
      <c r="X7" s="159">
        <v>6444749</v>
      </c>
      <c r="Y7" s="159">
        <v>6693259</v>
      </c>
      <c r="Z7" s="159">
        <v>2662057</v>
      </c>
      <c r="AA7" s="159">
        <v>0</v>
      </c>
      <c r="AB7" s="159">
        <v>617155</v>
      </c>
      <c r="AC7" s="159">
        <v>1263414</v>
      </c>
      <c r="AD7" s="159">
        <v>8394752</v>
      </c>
      <c r="AE7" s="159">
        <v>690362</v>
      </c>
      <c r="AF7" s="159">
        <v>90999700</v>
      </c>
      <c r="AG7" s="159">
        <v>630303</v>
      </c>
      <c r="AH7" s="159">
        <v>363333</v>
      </c>
      <c r="AI7" s="159">
        <v>774699</v>
      </c>
      <c r="AJ7" s="162">
        <v>4613013</v>
      </c>
      <c r="AK7" s="159">
        <v>212298</v>
      </c>
      <c r="AL7" s="159">
        <v>1035969</v>
      </c>
      <c r="AM7" s="159">
        <v>8507277</v>
      </c>
      <c r="AN7" s="159">
        <v>0</v>
      </c>
      <c r="AO7" s="159">
        <v>354659</v>
      </c>
      <c r="AP7" s="159">
        <v>3050</v>
      </c>
      <c r="AQ7" s="159">
        <v>6605222</v>
      </c>
      <c r="AR7" s="159">
        <v>24450371</v>
      </c>
      <c r="AS7" s="159">
        <v>6965146</v>
      </c>
      <c r="AT7" s="159">
        <v>30997</v>
      </c>
      <c r="AU7" s="159">
        <v>14047022</v>
      </c>
      <c r="AV7" s="159">
        <v>5099052</v>
      </c>
      <c r="AW7" s="159">
        <v>0</v>
      </c>
      <c r="AX7" s="159">
        <v>0</v>
      </c>
      <c r="AY7" s="159">
        <v>0</v>
      </c>
      <c r="AZ7" s="159">
        <v>0</v>
      </c>
      <c r="BA7" s="159">
        <v>9051775</v>
      </c>
      <c r="BB7" s="159">
        <v>0</v>
      </c>
      <c r="BC7" s="159">
        <v>0</v>
      </c>
      <c r="BD7" s="159">
        <v>0</v>
      </c>
      <c r="BE7" s="160">
        <v>36706736</v>
      </c>
      <c r="BF7" s="160">
        <v>21735824</v>
      </c>
      <c r="BG7" s="160">
        <v>2233580</v>
      </c>
      <c r="BH7" s="160">
        <v>2236764</v>
      </c>
      <c r="BI7" s="160">
        <v>313339</v>
      </c>
      <c r="BJ7" s="160">
        <v>1122352</v>
      </c>
      <c r="BK7" s="160">
        <v>96624</v>
      </c>
      <c r="BL7" s="160">
        <v>267747</v>
      </c>
      <c r="BM7" s="160">
        <v>59918</v>
      </c>
      <c r="BN7" s="160">
        <v>188958</v>
      </c>
      <c r="BO7" s="160">
        <v>15890</v>
      </c>
      <c r="BP7" s="160">
        <v>36133</v>
      </c>
      <c r="BQ7" s="160" t="s">
        <v>290</v>
      </c>
      <c r="BR7" s="160">
        <v>11021</v>
      </c>
      <c r="BS7" s="160">
        <v>17937</v>
      </c>
      <c r="BT7" s="160">
        <v>0</v>
      </c>
      <c r="BU7" s="160">
        <v>6392</v>
      </c>
      <c r="BV7" s="160">
        <v>0</v>
      </c>
      <c r="BW7" s="160">
        <v>0</v>
      </c>
      <c r="BX7" s="160">
        <v>0</v>
      </c>
      <c r="BY7" s="160">
        <v>0</v>
      </c>
      <c r="BZ7" s="160">
        <v>0</v>
      </c>
      <c r="CA7" s="160">
        <v>0</v>
      </c>
      <c r="CB7" s="160">
        <v>0</v>
      </c>
      <c r="CC7" s="160">
        <v>0</v>
      </c>
      <c r="CD7" s="160">
        <v>0</v>
      </c>
      <c r="CE7" s="160">
        <v>0</v>
      </c>
      <c r="CF7" s="160">
        <v>0</v>
      </c>
      <c r="CG7" s="160">
        <v>0</v>
      </c>
      <c r="CH7" s="160">
        <v>0</v>
      </c>
      <c r="CI7" s="160">
        <v>0</v>
      </c>
      <c r="CJ7" s="160">
        <v>0</v>
      </c>
      <c r="CK7" s="160">
        <v>0</v>
      </c>
      <c r="CL7" s="160">
        <v>0</v>
      </c>
      <c r="CM7" s="160">
        <v>0</v>
      </c>
      <c r="CN7" s="160">
        <v>0</v>
      </c>
      <c r="CO7" s="160">
        <v>0</v>
      </c>
      <c r="CP7" s="159">
        <v>77666642</v>
      </c>
      <c r="CQ7" s="160">
        <v>10269239</v>
      </c>
      <c r="CR7" s="160">
        <v>6802660</v>
      </c>
      <c r="CS7" s="159">
        <v>4694522</v>
      </c>
      <c r="CT7" s="160">
        <v>1201431</v>
      </c>
      <c r="CU7" s="159">
        <v>522605</v>
      </c>
      <c r="CV7" s="160">
        <v>753802</v>
      </c>
      <c r="CW7" s="159">
        <v>1008593</v>
      </c>
      <c r="CX7" s="160">
        <v>393347</v>
      </c>
      <c r="CY7" s="160">
        <v>280431</v>
      </c>
      <c r="CZ7" s="160">
        <v>393616</v>
      </c>
      <c r="DA7" s="160">
        <v>344172</v>
      </c>
      <c r="DB7" s="160">
        <v>220740</v>
      </c>
      <c r="DC7" s="160">
        <v>10000</v>
      </c>
      <c r="DD7" s="160">
        <v>333062</v>
      </c>
      <c r="DE7" s="160">
        <v>72389</v>
      </c>
      <c r="DF7" s="159">
        <v>52532</v>
      </c>
      <c r="DG7" s="160">
        <v>6508</v>
      </c>
      <c r="DH7" s="160">
        <v>79516</v>
      </c>
      <c r="DI7" s="160">
        <v>193207</v>
      </c>
      <c r="DJ7" s="160">
        <v>101721</v>
      </c>
      <c r="DK7" s="159">
        <v>0</v>
      </c>
      <c r="DL7" s="160">
        <v>0</v>
      </c>
      <c r="DM7" s="160">
        <v>12897</v>
      </c>
      <c r="DN7" s="160">
        <v>18702</v>
      </c>
      <c r="DO7" s="159">
        <v>128321</v>
      </c>
      <c r="DP7" s="160">
        <v>50500</v>
      </c>
      <c r="DQ7" s="160">
        <v>5098</v>
      </c>
      <c r="DR7" s="160">
        <v>0</v>
      </c>
      <c r="DS7" s="160">
        <v>163322</v>
      </c>
      <c r="DT7" s="160">
        <v>32576</v>
      </c>
      <c r="DU7" s="160">
        <v>0</v>
      </c>
      <c r="DV7" s="160">
        <v>0</v>
      </c>
      <c r="DW7" s="160">
        <v>0</v>
      </c>
      <c r="DX7" s="160">
        <v>0</v>
      </c>
      <c r="DY7" s="160">
        <v>0</v>
      </c>
      <c r="DZ7" s="160">
        <v>0</v>
      </c>
      <c r="EA7" s="160">
        <v>0</v>
      </c>
      <c r="EB7" s="160">
        <v>7539</v>
      </c>
      <c r="EC7" s="160">
        <v>1</v>
      </c>
      <c r="ED7" s="160">
        <v>3361</v>
      </c>
      <c r="EE7" s="160">
        <v>0</v>
      </c>
      <c r="EF7" s="160">
        <v>0</v>
      </c>
      <c r="EG7" s="159">
        <v>0</v>
      </c>
      <c r="EH7" s="160">
        <v>0</v>
      </c>
      <c r="EI7" s="159">
        <v>0</v>
      </c>
      <c r="EJ7" s="160">
        <v>0</v>
      </c>
      <c r="EK7" s="160">
        <v>0</v>
      </c>
      <c r="EL7" s="160">
        <v>0</v>
      </c>
      <c r="EM7" s="160">
        <v>347</v>
      </c>
      <c r="EN7" s="159">
        <v>337</v>
      </c>
      <c r="EO7" s="160">
        <v>780</v>
      </c>
      <c r="EP7" s="159">
        <v>0</v>
      </c>
      <c r="EQ7" s="160">
        <v>0</v>
      </c>
      <c r="ER7" s="160">
        <v>0</v>
      </c>
      <c r="ES7" s="160">
        <v>0</v>
      </c>
      <c r="ET7" s="160">
        <v>0</v>
      </c>
      <c r="EU7" s="160">
        <v>0</v>
      </c>
      <c r="EV7" s="160">
        <v>0</v>
      </c>
      <c r="EW7" s="160">
        <v>0</v>
      </c>
      <c r="EX7" s="160">
        <v>0</v>
      </c>
      <c r="EY7" s="160">
        <v>0</v>
      </c>
      <c r="EZ7" s="160">
        <v>0</v>
      </c>
      <c r="FA7" s="160">
        <v>0</v>
      </c>
      <c r="FB7" s="19">
        <v>0</v>
      </c>
      <c r="FC7" s="19">
        <v>0</v>
      </c>
      <c r="FD7" s="163" t="s">
        <v>290</v>
      </c>
      <c r="FE7" s="19">
        <v>0</v>
      </c>
      <c r="FF7" s="19">
        <v>0</v>
      </c>
      <c r="FG7" s="19">
        <v>0</v>
      </c>
      <c r="FH7" s="19">
        <v>0</v>
      </c>
      <c r="FI7" s="19">
        <v>0</v>
      </c>
      <c r="FJ7" s="19">
        <v>0</v>
      </c>
      <c r="FK7" s="19">
        <v>0</v>
      </c>
      <c r="FL7" s="19">
        <v>0</v>
      </c>
      <c r="FM7" s="19">
        <v>0</v>
      </c>
      <c r="FN7" s="19">
        <v>0</v>
      </c>
      <c r="FO7" s="19">
        <v>0</v>
      </c>
      <c r="FP7" s="19">
        <v>0</v>
      </c>
      <c r="FQ7" s="19">
        <v>0</v>
      </c>
      <c r="FR7" s="19">
        <v>0</v>
      </c>
      <c r="FS7" s="19">
        <v>0</v>
      </c>
      <c r="FT7" s="19">
        <v>0</v>
      </c>
      <c r="FU7" s="19">
        <v>0</v>
      </c>
      <c r="FV7" s="19">
        <v>0</v>
      </c>
      <c r="FW7" s="19">
        <v>0</v>
      </c>
      <c r="FX7" s="19">
        <v>0</v>
      </c>
      <c r="FY7" s="19">
        <v>0</v>
      </c>
      <c r="FZ7" s="19">
        <v>0</v>
      </c>
      <c r="GA7" s="19">
        <v>0</v>
      </c>
      <c r="GB7" s="19">
        <v>0</v>
      </c>
      <c r="GC7" s="19">
        <v>0</v>
      </c>
    </row>
    <row r="8" spans="1:185" s="2" customFormat="1" ht="15" customHeight="1">
      <c r="A8" s="22">
        <v>4</v>
      </c>
      <c r="B8" s="22">
        <v>4</v>
      </c>
      <c r="C8" s="22">
        <v>5</v>
      </c>
      <c r="D8" s="22">
        <v>16</v>
      </c>
      <c r="E8" s="25" t="s">
        <v>144</v>
      </c>
      <c r="F8" s="25" t="s">
        <v>120</v>
      </c>
      <c r="G8" s="77">
        <v>-6.5000000000000002E-2</v>
      </c>
      <c r="H8" s="156">
        <v>2416277898</v>
      </c>
      <c r="I8" s="157">
        <v>2479638840</v>
      </c>
      <c r="J8" s="158">
        <v>2479638840</v>
      </c>
      <c r="K8" s="19">
        <v>2170121471</v>
      </c>
      <c r="L8" s="19">
        <v>0</v>
      </c>
      <c r="M8" s="19">
        <v>75276599</v>
      </c>
      <c r="N8" s="159">
        <v>234240770</v>
      </c>
      <c r="O8" s="159">
        <v>88400043</v>
      </c>
      <c r="P8" s="160">
        <v>46715521</v>
      </c>
      <c r="Q8" s="160">
        <v>98993939</v>
      </c>
      <c r="R8" s="160">
        <v>131267</v>
      </c>
      <c r="S8" s="19">
        <v>0</v>
      </c>
      <c r="T8" s="159">
        <v>12302972</v>
      </c>
      <c r="U8" s="159">
        <v>0</v>
      </c>
      <c r="V8" s="159">
        <v>7151480</v>
      </c>
      <c r="W8" s="161" t="s">
        <v>290</v>
      </c>
      <c r="X8" s="159">
        <v>12838125</v>
      </c>
      <c r="Y8" s="159">
        <v>5722695</v>
      </c>
      <c r="Z8" s="159">
        <v>1799018</v>
      </c>
      <c r="AA8" s="159">
        <v>0</v>
      </c>
      <c r="AB8" s="159">
        <v>1275728</v>
      </c>
      <c r="AC8" s="159">
        <v>2641934</v>
      </c>
      <c r="AD8" s="159">
        <v>3773266</v>
      </c>
      <c r="AE8" s="159">
        <v>1395646</v>
      </c>
      <c r="AF8" s="159">
        <v>25164063</v>
      </c>
      <c r="AG8" s="159">
        <v>386321</v>
      </c>
      <c r="AH8" s="159">
        <v>405849</v>
      </c>
      <c r="AI8" s="159">
        <v>1338327</v>
      </c>
      <c r="AJ8" s="162">
        <v>1553267</v>
      </c>
      <c r="AK8" s="159">
        <v>1623004</v>
      </c>
      <c r="AL8" s="159">
        <v>856454</v>
      </c>
      <c r="AM8" s="159">
        <v>1628627</v>
      </c>
      <c r="AN8" s="159">
        <v>0</v>
      </c>
      <c r="AO8" s="159">
        <v>523302</v>
      </c>
      <c r="AP8" s="159">
        <v>72938</v>
      </c>
      <c r="AQ8" s="159">
        <v>3972203</v>
      </c>
      <c r="AR8" s="159">
        <v>708250</v>
      </c>
      <c r="AS8" s="159">
        <v>843451</v>
      </c>
      <c r="AT8" s="159">
        <v>137015</v>
      </c>
      <c r="AU8" s="159">
        <v>6772</v>
      </c>
      <c r="AV8" s="159">
        <v>275336</v>
      </c>
      <c r="AW8" s="159">
        <v>0</v>
      </c>
      <c r="AX8" s="159">
        <v>4000</v>
      </c>
      <c r="AY8" s="159">
        <v>0</v>
      </c>
      <c r="AZ8" s="159">
        <v>0</v>
      </c>
      <c r="BA8" s="159">
        <v>0</v>
      </c>
      <c r="BB8" s="159">
        <v>0</v>
      </c>
      <c r="BC8" s="159">
        <v>0</v>
      </c>
      <c r="BD8" s="159">
        <v>0</v>
      </c>
      <c r="BE8" s="160">
        <v>37546562</v>
      </c>
      <c r="BF8" s="160">
        <v>6413328</v>
      </c>
      <c r="BG8" s="160">
        <v>368880</v>
      </c>
      <c r="BH8" s="160">
        <v>676391</v>
      </c>
      <c r="BI8" s="160">
        <v>121900</v>
      </c>
      <c r="BJ8" s="160">
        <v>647604</v>
      </c>
      <c r="BK8" s="160">
        <v>30107</v>
      </c>
      <c r="BL8" s="160">
        <v>502222</v>
      </c>
      <c r="BM8" s="160">
        <v>31449</v>
      </c>
      <c r="BN8" s="160">
        <v>3203</v>
      </c>
      <c r="BO8" s="160">
        <v>79253</v>
      </c>
      <c r="BP8" s="160">
        <v>79560</v>
      </c>
      <c r="BQ8" s="160">
        <v>29886</v>
      </c>
      <c r="BR8" s="160">
        <v>162384</v>
      </c>
      <c r="BS8" s="160">
        <v>3697</v>
      </c>
      <c r="BT8" s="160">
        <v>19095</v>
      </c>
      <c r="BU8" s="160">
        <v>0</v>
      </c>
      <c r="BV8" s="160">
        <v>0</v>
      </c>
      <c r="BW8" s="160">
        <v>0</v>
      </c>
      <c r="BX8" s="160">
        <v>0</v>
      </c>
      <c r="BY8" s="160">
        <v>0</v>
      </c>
      <c r="BZ8" s="160">
        <v>0</v>
      </c>
      <c r="CA8" s="160">
        <v>0</v>
      </c>
      <c r="CB8" s="160">
        <v>0</v>
      </c>
      <c r="CC8" s="160">
        <v>0</v>
      </c>
      <c r="CD8" s="160" t="s">
        <v>290</v>
      </c>
      <c r="CE8" s="160">
        <v>0</v>
      </c>
      <c r="CF8" s="160">
        <v>0</v>
      </c>
      <c r="CG8" s="160">
        <v>0</v>
      </c>
      <c r="CH8" s="160">
        <v>0</v>
      </c>
      <c r="CI8" s="160">
        <v>0</v>
      </c>
      <c r="CJ8" s="160">
        <v>0</v>
      </c>
      <c r="CK8" s="160">
        <v>0</v>
      </c>
      <c r="CL8" s="160">
        <v>0</v>
      </c>
      <c r="CM8" s="160">
        <v>0</v>
      </c>
      <c r="CN8" s="160">
        <v>0</v>
      </c>
      <c r="CO8" s="160">
        <v>0</v>
      </c>
      <c r="CP8" s="159">
        <v>68354485</v>
      </c>
      <c r="CQ8" s="160">
        <v>11527154</v>
      </c>
      <c r="CR8" s="160">
        <v>8164374</v>
      </c>
      <c r="CS8" s="159">
        <v>3014669</v>
      </c>
      <c r="CT8" s="160">
        <v>1334469</v>
      </c>
      <c r="CU8" s="159">
        <v>570953</v>
      </c>
      <c r="CV8" s="160">
        <v>240829</v>
      </c>
      <c r="CW8" s="159">
        <v>756101</v>
      </c>
      <c r="CX8" s="160">
        <v>49829</v>
      </c>
      <c r="CY8" s="160">
        <v>399911</v>
      </c>
      <c r="CZ8" s="160">
        <v>449314</v>
      </c>
      <c r="DA8" s="160">
        <v>1380406</v>
      </c>
      <c r="DB8" s="160">
        <v>700158</v>
      </c>
      <c r="DC8" s="160">
        <v>104163</v>
      </c>
      <c r="DD8" s="160">
        <v>488453</v>
      </c>
      <c r="DE8" s="160">
        <v>443777</v>
      </c>
      <c r="DF8" s="159">
        <v>103887</v>
      </c>
      <c r="DG8" s="160">
        <v>314159</v>
      </c>
      <c r="DH8" s="160">
        <v>19719</v>
      </c>
      <c r="DI8" s="160">
        <v>115494</v>
      </c>
      <c r="DJ8" s="160">
        <v>9864</v>
      </c>
      <c r="DK8" s="159">
        <v>0</v>
      </c>
      <c r="DL8" s="160">
        <v>12820</v>
      </c>
      <c r="DM8" s="160">
        <v>172788</v>
      </c>
      <c r="DN8" s="160">
        <v>21859</v>
      </c>
      <c r="DO8" s="159">
        <v>51551</v>
      </c>
      <c r="DP8" s="160">
        <v>0</v>
      </c>
      <c r="DQ8" s="160">
        <v>314</v>
      </c>
      <c r="DR8" s="160">
        <v>25585</v>
      </c>
      <c r="DS8" s="160">
        <v>0</v>
      </c>
      <c r="DT8" s="160">
        <v>12777</v>
      </c>
      <c r="DU8" s="160">
        <v>0</v>
      </c>
      <c r="DV8" s="160">
        <v>0</v>
      </c>
      <c r="DW8" s="160">
        <v>0</v>
      </c>
      <c r="DX8" s="160">
        <v>0</v>
      </c>
      <c r="DY8" s="160">
        <v>27767</v>
      </c>
      <c r="DZ8" s="160">
        <v>83642</v>
      </c>
      <c r="EA8" s="160">
        <v>0</v>
      </c>
      <c r="EB8" s="160">
        <v>3140</v>
      </c>
      <c r="EC8" s="160">
        <v>42</v>
      </c>
      <c r="ED8" s="160">
        <v>0</v>
      </c>
      <c r="EE8" s="160">
        <v>0</v>
      </c>
      <c r="EF8" s="160">
        <v>39000</v>
      </c>
      <c r="EG8" s="159">
        <v>470</v>
      </c>
      <c r="EH8" s="160">
        <v>0</v>
      </c>
      <c r="EI8" s="159">
        <v>16</v>
      </c>
      <c r="EJ8" s="160">
        <v>0</v>
      </c>
      <c r="EK8" s="160">
        <v>0</v>
      </c>
      <c r="EL8" s="160">
        <v>0</v>
      </c>
      <c r="EM8" s="160">
        <v>0</v>
      </c>
      <c r="EN8" s="159">
        <v>0</v>
      </c>
      <c r="EO8" s="160">
        <v>0</v>
      </c>
      <c r="EP8" s="159">
        <v>0</v>
      </c>
      <c r="EQ8" s="160">
        <v>62788</v>
      </c>
      <c r="ER8" s="160">
        <v>41493</v>
      </c>
      <c r="ES8" s="160">
        <v>0</v>
      </c>
      <c r="ET8" s="160">
        <v>0</v>
      </c>
      <c r="EU8" s="160">
        <v>6428</v>
      </c>
      <c r="EV8" s="160">
        <v>3887</v>
      </c>
      <c r="EW8" s="160">
        <v>6271</v>
      </c>
      <c r="EX8" s="160">
        <v>4393</v>
      </c>
      <c r="EY8" s="160">
        <v>3645</v>
      </c>
      <c r="EZ8" s="160">
        <v>1238</v>
      </c>
      <c r="FA8" s="160">
        <v>1124</v>
      </c>
      <c r="FB8" s="19">
        <v>0</v>
      </c>
      <c r="FC8" s="19">
        <v>0</v>
      </c>
      <c r="FD8" s="19">
        <v>0</v>
      </c>
      <c r="FE8" s="163" t="s">
        <v>290</v>
      </c>
      <c r="FF8" s="19">
        <v>0</v>
      </c>
      <c r="FG8" s="19">
        <v>0</v>
      </c>
      <c r="FH8" s="19">
        <v>0</v>
      </c>
      <c r="FI8" s="19">
        <v>0</v>
      </c>
      <c r="FJ8" s="19">
        <v>0</v>
      </c>
      <c r="FK8" s="19">
        <v>0</v>
      </c>
      <c r="FL8" s="19">
        <v>0</v>
      </c>
      <c r="FM8" s="19">
        <v>0</v>
      </c>
      <c r="FN8" s="19">
        <v>0</v>
      </c>
      <c r="FO8" s="19">
        <v>0</v>
      </c>
      <c r="FP8" s="19">
        <v>0</v>
      </c>
      <c r="FQ8" s="19">
        <v>0</v>
      </c>
      <c r="FR8" s="19">
        <v>0</v>
      </c>
      <c r="FS8" s="19">
        <v>0</v>
      </c>
      <c r="FT8" s="19">
        <v>0</v>
      </c>
      <c r="FU8" s="19">
        <v>0</v>
      </c>
      <c r="FV8" s="19">
        <v>0</v>
      </c>
      <c r="FW8" s="19">
        <v>0</v>
      </c>
      <c r="FX8" s="19">
        <v>0</v>
      </c>
      <c r="FY8" s="19">
        <v>0</v>
      </c>
      <c r="FZ8" s="19">
        <v>0</v>
      </c>
      <c r="GA8" s="19">
        <v>0</v>
      </c>
      <c r="GB8" s="19">
        <v>0</v>
      </c>
      <c r="GC8" s="19">
        <v>0</v>
      </c>
    </row>
    <row r="9" spans="1:185" s="2" customFormat="1" ht="15" customHeight="1">
      <c r="A9" s="22">
        <v>2</v>
      </c>
      <c r="B9" s="22">
        <v>5</v>
      </c>
      <c r="C9" s="22">
        <v>3</v>
      </c>
      <c r="D9" s="22">
        <v>36</v>
      </c>
      <c r="E9" s="25" t="s">
        <v>144</v>
      </c>
      <c r="F9" s="25" t="s">
        <v>113</v>
      </c>
      <c r="G9" s="77">
        <v>-0.125</v>
      </c>
      <c r="H9" s="156">
        <v>3412080630</v>
      </c>
      <c r="I9" s="157">
        <v>3017236560</v>
      </c>
      <c r="J9" s="158">
        <v>3017236560</v>
      </c>
      <c r="K9" s="19">
        <v>2789191482</v>
      </c>
      <c r="L9" s="19">
        <v>0</v>
      </c>
      <c r="M9" s="19">
        <v>14209329</v>
      </c>
      <c r="N9" s="159">
        <v>213835749</v>
      </c>
      <c r="O9" s="159">
        <v>136471587</v>
      </c>
      <c r="P9" s="160">
        <v>22105493</v>
      </c>
      <c r="Q9" s="160">
        <v>55258669</v>
      </c>
      <c r="R9" s="160">
        <v>0</v>
      </c>
      <c r="S9" s="19">
        <v>0</v>
      </c>
      <c r="T9" s="159">
        <v>33301431</v>
      </c>
      <c r="U9" s="159">
        <v>0</v>
      </c>
      <c r="V9" s="159">
        <v>8831270</v>
      </c>
      <c r="W9" s="159">
        <v>9745743</v>
      </c>
      <c r="X9" s="161" t="s">
        <v>290</v>
      </c>
      <c r="Y9" s="159">
        <v>7711214</v>
      </c>
      <c r="Z9" s="159">
        <v>11920429</v>
      </c>
      <c r="AA9" s="159">
        <v>0</v>
      </c>
      <c r="AB9" s="159">
        <v>1216540</v>
      </c>
      <c r="AC9" s="159">
        <v>3979057</v>
      </c>
      <c r="AD9" s="159">
        <v>7451674</v>
      </c>
      <c r="AE9" s="159">
        <v>2712175</v>
      </c>
      <c r="AF9" s="159">
        <v>12341557</v>
      </c>
      <c r="AG9" s="159">
        <v>2328743</v>
      </c>
      <c r="AH9" s="159">
        <v>2121926</v>
      </c>
      <c r="AI9" s="159">
        <v>2093341</v>
      </c>
      <c r="AJ9" s="162">
        <v>3592775</v>
      </c>
      <c r="AK9" s="159">
        <v>1589179</v>
      </c>
      <c r="AL9" s="159">
        <v>2413175</v>
      </c>
      <c r="AM9" s="159">
        <v>4805846</v>
      </c>
      <c r="AN9" s="159">
        <v>0</v>
      </c>
      <c r="AO9" s="159">
        <v>1101152</v>
      </c>
      <c r="AP9" s="159">
        <v>60991</v>
      </c>
      <c r="AQ9" s="159">
        <v>11170984</v>
      </c>
      <c r="AR9" s="159">
        <v>1335109</v>
      </c>
      <c r="AS9" s="159">
        <v>3887115</v>
      </c>
      <c r="AT9" s="159">
        <v>304305</v>
      </c>
      <c r="AU9" s="159">
        <v>85239</v>
      </c>
      <c r="AV9" s="159">
        <v>370617</v>
      </c>
      <c r="AW9" s="159">
        <v>0</v>
      </c>
      <c r="AX9" s="159">
        <v>0</v>
      </c>
      <c r="AY9" s="159">
        <v>0</v>
      </c>
      <c r="AZ9" s="159">
        <v>0</v>
      </c>
      <c r="BA9" s="159">
        <v>0</v>
      </c>
      <c r="BB9" s="159">
        <v>0</v>
      </c>
      <c r="BC9" s="159">
        <v>0</v>
      </c>
      <c r="BD9" s="159">
        <v>0</v>
      </c>
      <c r="BE9" s="160">
        <v>13510468</v>
      </c>
      <c r="BF9" s="160">
        <v>6728158</v>
      </c>
      <c r="BG9" s="160">
        <v>11790</v>
      </c>
      <c r="BH9" s="160">
        <v>429366</v>
      </c>
      <c r="BI9" s="160">
        <v>361478</v>
      </c>
      <c r="BJ9" s="160">
        <v>515094</v>
      </c>
      <c r="BK9" s="160">
        <v>81601</v>
      </c>
      <c r="BL9" s="160">
        <v>187870</v>
      </c>
      <c r="BM9" s="160">
        <v>13517</v>
      </c>
      <c r="BN9" s="160">
        <v>0</v>
      </c>
      <c r="BO9" s="160">
        <v>243572</v>
      </c>
      <c r="BP9" s="160">
        <v>22059</v>
      </c>
      <c r="BQ9" s="160">
        <v>0</v>
      </c>
      <c r="BR9" s="160">
        <v>0</v>
      </c>
      <c r="BS9" s="160">
        <v>520</v>
      </c>
      <c r="BT9" s="160">
        <v>0</v>
      </c>
      <c r="BU9" s="160">
        <v>0</v>
      </c>
      <c r="BV9" s="160">
        <v>0</v>
      </c>
      <c r="BW9" s="160">
        <v>0</v>
      </c>
      <c r="BX9" s="160">
        <v>0</v>
      </c>
      <c r="BY9" s="160">
        <v>0</v>
      </c>
      <c r="BZ9" s="160">
        <v>0</v>
      </c>
      <c r="CA9" s="160">
        <v>0</v>
      </c>
      <c r="CB9" s="160">
        <v>0</v>
      </c>
      <c r="CC9" s="160">
        <v>0</v>
      </c>
      <c r="CD9" s="160">
        <v>0</v>
      </c>
      <c r="CE9" s="160">
        <v>0</v>
      </c>
      <c r="CF9" s="160">
        <v>0</v>
      </c>
      <c r="CG9" s="160">
        <v>0</v>
      </c>
      <c r="CH9" s="160">
        <v>0</v>
      </c>
      <c r="CI9" s="160">
        <v>0</v>
      </c>
      <c r="CJ9" s="160">
        <v>0</v>
      </c>
      <c r="CK9" s="160">
        <v>0</v>
      </c>
      <c r="CL9" s="160">
        <v>0</v>
      </c>
      <c r="CM9" s="160">
        <v>0</v>
      </c>
      <c r="CN9" s="160">
        <v>0</v>
      </c>
      <c r="CO9" s="160" t="s">
        <v>290</v>
      </c>
      <c r="CP9" s="159">
        <v>37904299</v>
      </c>
      <c r="CQ9" s="160">
        <v>8933378</v>
      </c>
      <c r="CR9" s="160">
        <v>3309315</v>
      </c>
      <c r="CS9" s="159">
        <v>2444760</v>
      </c>
      <c r="CT9" s="160">
        <v>998469</v>
      </c>
      <c r="CU9" s="159">
        <v>689042</v>
      </c>
      <c r="CV9" s="160">
        <v>56902</v>
      </c>
      <c r="CW9" s="159">
        <v>276869</v>
      </c>
      <c r="CX9" s="160">
        <v>140611</v>
      </c>
      <c r="CY9" s="160">
        <v>0</v>
      </c>
      <c r="CZ9" s="160">
        <v>0</v>
      </c>
      <c r="DA9" s="160">
        <v>102360</v>
      </c>
      <c r="DB9" s="160">
        <v>8841</v>
      </c>
      <c r="DC9" s="160">
        <v>22915</v>
      </c>
      <c r="DD9" s="160">
        <v>96856</v>
      </c>
      <c r="DE9" s="160">
        <v>0</v>
      </c>
      <c r="DF9" s="159">
        <v>3</v>
      </c>
      <c r="DG9" s="160">
        <v>1624</v>
      </c>
      <c r="DH9" s="160">
        <v>7189</v>
      </c>
      <c r="DI9" s="160">
        <v>71592</v>
      </c>
      <c r="DJ9" s="160">
        <v>183</v>
      </c>
      <c r="DK9" s="159">
        <v>175000</v>
      </c>
      <c r="DL9" s="160">
        <v>0</v>
      </c>
      <c r="DM9" s="160">
        <v>0</v>
      </c>
      <c r="DN9" s="160">
        <v>10904</v>
      </c>
      <c r="DO9" s="159">
        <v>0</v>
      </c>
      <c r="DP9" s="160">
        <v>0</v>
      </c>
      <c r="DQ9" s="160">
        <v>0</v>
      </c>
      <c r="DR9" s="160">
        <v>0</v>
      </c>
      <c r="DS9" s="160">
        <v>0</v>
      </c>
      <c r="DT9" s="160">
        <v>0</v>
      </c>
      <c r="DU9" s="160">
        <v>0</v>
      </c>
      <c r="DV9" s="160">
        <v>0</v>
      </c>
      <c r="DW9" s="160">
        <v>0</v>
      </c>
      <c r="DX9" s="160">
        <v>0</v>
      </c>
      <c r="DY9" s="160">
        <v>0</v>
      </c>
      <c r="DZ9" s="160">
        <v>0</v>
      </c>
      <c r="EA9" s="160">
        <v>0</v>
      </c>
      <c r="EB9" s="160">
        <v>0</v>
      </c>
      <c r="EC9" s="160">
        <v>0</v>
      </c>
      <c r="ED9" s="160">
        <v>0</v>
      </c>
      <c r="EE9" s="160">
        <v>0</v>
      </c>
      <c r="EF9" s="160">
        <v>0</v>
      </c>
      <c r="EG9" s="159">
        <v>0</v>
      </c>
      <c r="EH9" s="160">
        <v>3335</v>
      </c>
      <c r="EI9" s="159">
        <v>0</v>
      </c>
      <c r="EJ9" s="160">
        <v>0</v>
      </c>
      <c r="EK9" s="160">
        <v>0</v>
      </c>
      <c r="EL9" s="160">
        <v>0</v>
      </c>
      <c r="EM9" s="160">
        <v>4222</v>
      </c>
      <c r="EN9" s="159">
        <v>0</v>
      </c>
      <c r="EO9" s="160">
        <v>0</v>
      </c>
      <c r="EP9" s="159">
        <v>0</v>
      </c>
      <c r="EQ9" s="160">
        <v>0</v>
      </c>
      <c r="ER9" s="160">
        <v>0</v>
      </c>
      <c r="ES9" s="160">
        <v>0</v>
      </c>
      <c r="ET9" s="160">
        <v>0</v>
      </c>
      <c r="EU9" s="160">
        <v>0</v>
      </c>
      <c r="EV9" s="160">
        <v>0</v>
      </c>
      <c r="EW9" s="160">
        <v>0</v>
      </c>
      <c r="EX9" s="160">
        <v>0</v>
      </c>
      <c r="EY9" s="160">
        <v>0</v>
      </c>
      <c r="EZ9" s="160">
        <v>0</v>
      </c>
      <c r="FA9" s="160">
        <v>0</v>
      </c>
      <c r="FB9" s="19">
        <v>0</v>
      </c>
      <c r="FC9" s="19">
        <v>0</v>
      </c>
      <c r="FD9" s="19">
        <v>0</v>
      </c>
      <c r="FE9" s="19">
        <v>0</v>
      </c>
      <c r="FF9" s="163" t="s">
        <v>290</v>
      </c>
      <c r="FG9" s="19">
        <v>0</v>
      </c>
      <c r="FH9" s="19">
        <v>0</v>
      </c>
      <c r="FI9" s="19">
        <v>0</v>
      </c>
      <c r="FJ9" s="19">
        <v>0</v>
      </c>
      <c r="FK9" s="19">
        <v>0</v>
      </c>
      <c r="FL9" s="19">
        <v>0</v>
      </c>
      <c r="FM9" s="19">
        <v>0</v>
      </c>
      <c r="FN9" s="19">
        <v>0</v>
      </c>
      <c r="FO9" s="19">
        <v>0</v>
      </c>
      <c r="FP9" s="19">
        <v>0</v>
      </c>
      <c r="FQ9" s="19">
        <v>0</v>
      </c>
      <c r="FR9" s="19">
        <v>0</v>
      </c>
      <c r="FS9" s="19">
        <v>0</v>
      </c>
      <c r="FT9" s="19">
        <v>0</v>
      </c>
      <c r="FU9" s="19">
        <v>0</v>
      </c>
      <c r="FV9" s="19">
        <v>0</v>
      </c>
      <c r="FW9" s="19">
        <v>0</v>
      </c>
      <c r="FX9" s="19">
        <v>0</v>
      </c>
      <c r="FY9" s="19">
        <v>0</v>
      </c>
      <c r="FZ9" s="19">
        <v>0</v>
      </c>
      <c r="GA9" s="19">
        <v>0</v>
      </c>
      <c r="GB9" s="19">
        <v>0</v>
      </c>
      <c r="GC9" s="19">
        <v>0</v>
      </c>
    </row>
    <row r="10" spans="1:185" s="2" customFormat="1" ht="15" customHeight="1">
      <c r="A10" s="22">
        <v>3</v>
      </c>
      <c r="B10" s="22">
        <v>6</v>
      </c>
      <c r="C10" s="22">
        <v>4</v>
      </c>
      <c r="D10" s="22">
        <v>10</v>
      </c>
      <c r="E10" s="25" t="s">
        <v>144</v>
      </c>
      <c r="F10" s="25" t="s">
        <v>141</v>
      </c>
      <c r="G10" s="77">
        <v>0</v>
      </c>
      <c r="H10" s="156">
        <v>2819626640</v>
      </c>
      <c r="I10" s="157">
        <v>2538856531</v>
      </c>
      <c r="J10" s="158">
        <v>2538856531</v>
      </c>
      <c r="K10" s="19">
        <v>2338679272</v>
      </c>
      <c r="L10" s="19">
        <v>741387</v>
      </c>
      <c r="M10" s="19">
        <v>23648026</v>
      </c>
      <c r="N10" s="159">
        <v>175787846</v>
      </c>
      <c r="O10" s="159">
        <v>87160383</v>
      </c>
      <c r="P10" s="160">
        <v>23965592</v>
      </c>
      <c r="Q10" s="160">
        <v>64661871</v>
      </c>
      <c r="R10" s="160">
        <v>0</v>
      </c>
      <c r="S10" s="19">
        <v>0</v>
      </c>
      <c r="T10" s="159">
        <v>15815553</v>
      </c>
      <c r="U10" s="159">
        <v>0</v>
      </c>
      <c r="V10" s="159">
        <v>6987882</v>
      </c>
      <c r="W10" s="159">
        <v>9079471</v>
      </c>
      <c r="X10" s="159">
        <v>17827008</v>
      </c>
      <c r="Y10" s="161" t="s">
        <v>290</v>
      </c>
      <c r="Z10" s="159">
        <v>2699684</v>
      </c>
      <c r="AA10" s="159">
        <v>0</v>
      </c>
      <c r="AB10" s="159">
        <v>506713</v>
      </c>
      <c r="AC10" s="159">
        <v>4442634</v>
      </c>
      <c r="AD10" s="159">
        <v>4542733</v>
      </c>
      <c r="AE10" s="159">
        <v>662298</v>
      </c>
      <c r="AF10" s="159">
        <v>3747021</v>
      </c>
      <c r="AG10" s="159">
        <v>416091</v>
      </c>
      <c r="AH10" s="159">
        <v>375961</v>
      </c>
      <c r="AI10" s="159">
        <v>1227667</v>
      </c>
      <c r="AJ10" s="162">
        <v>901661</v>
      </c>
      <c r="AK10" s="159">
        <v>2539579</v>
      </c>
      <c r="AL10" s="159">
        <v>1481748</v>
      </c>
      <c r="AM10" s="159">
        <v>2114974</v>
      </c>
      <c r="AN10" s="159">
        <v>0</v>
      </c>
      <c r="AO10" s="159">
        <v>393254</v>
      </c>
      <c r="AP10" s="159">
        <v>27440</v>
      </c>
      <c r="AQ10" s="159">
        <v>9556800</v>
      </c>
      <c r="AR10" s="159">
        <v>362600</v>
      </c>
      <c r="AS10" s="159">
        <v>1177646</v>
      </c>
      <c r="AT10" s="159">
        <v>118054</v>
      </c>
      <c r="AU10" s="159">
        <v>41878</v>
      </c>
      <c r="AV10" s="159">
        <v>114033</v>
      </c>
      <c r="AW10" s="159">
        <v>0</v>
      </c>
      <c r="AX10" s="159">
        <v>0</v>
      </c>
      <c r="AY10" s="159">
        <v>0</v>
      </c>
      <c r="AZ10" s="159">
        <v>0</v>
      </c>
      <c r="BA10" s="159">
        <v>0</v>
      </c>
      <c r="BB10" s="159">
        <v>0</v>
      </c>
      <c r="BC10" s="159">
        <v>0</v>
      </c>
      <c r="BD10" s="159">
        <v>0</v>
      </c>
      <c r="BE10" s="160">
        <v>16084409</v>
      </c>
      <c r="BF10" s="160">
        <v>6648971</v>
      </c>
      <c r="BG10" s="160">
        <v>81393</v>
      </c>
      <c r="BH10" s="160">
        <v>647162</v>
      </c>
      <c r="BI10" s="160">
        <v>162923</v>
      </c>
      <c r="BJ10" s="160" t="s">
        <v>290</v>
      </c>
      <c r="BK10" s="160">
        <v>15340</v>
      </c>
      <c r="BL10" s="160">
        <v>55268</v>
      </c>
      <c r="BM10" s="160">
        <v>13819</v>
      </c>
      <c r="BN10" s="160">
        <v>171126</v>
      </c>
      <c r="BO10" s="160">
        <v>67449</v>
      </c>
      <c r="BP10" s="160">
        <v>17732</v>
      </c>
      <c r="BQ10" s="160">
        <v>0</v>
      </c>
      <c r="BR10" s="160">
        <v>0</v>
      </c>
      <c r="BS10" s="160">
        <v>0</v>
      </c>
      <c r="BT10" s="160">
        <v>0</v>
      </c>
      <c r="BU10" s="160">
        <v>0</v>
      </c>
      <c r="BV10" s="160">
        <v>0</v>
      </c>
      <c r="BW10" s="160">
        <v>0</v>
      </c>
      <c r="BX10" s="160">
        <v>0</v>
      </c>
      <c r="BY10" s="160">
        <v>0</v>
      </c>
      <c r="BZ10" s="160">
        <v>0</v>
      </c>
      <c r="CA10" s="160">
        <v>0</v>
      </c>
      <c r="CB10" s="160">
        <v>0</v>
      </c>
      <c r="CC10" s="160">
        <v>0</v>
      </c>
      <c r="CD10" s="160">
        <v>0</v>
      </c>
      <c r="CE10" s="160">
        <v>0</v>
      </c>
      <c r="CF10" s="160">
        <v>0</v>
      </c>
      <c r="CG10" s="160">
        <v>0</v>
      </c>
      <c r="CH10" s="160">
        <v>0</v>
      </c>
      <c r="CI10" s="160">
        <v>0</v>
      </c>
      <c r="CJ10" s="160">
        <v>0</v>
      </c>
      <c r="CK10" s="160">
        <v>0</v>
      </c>
      <c r="CL10" s="160">
        <v>0</v>
      </c>
      <c r="CM10" s="160">
        <v>0</v>
      </c>
      <c r="CN10" s="160">
        <v>0</v>
      </c>
      <c r="CO10" s="160">
        <v>0</v>
      </c>
      <c r="CP10" s="159">
        <v>42715339</v>
      </c>
      <c r="CQ10" s="160">
        <v>6680205</v>
      </c>
      <c r="CR10" s="160">
        <v>7956568</v>
      </c>
      <c r="CS10" s="159">
        <v>3452852</v>
      </c>
      <c r="CT10" s="160">
        <v>2191737</v>
      </c>
      <c r="CU10" s="159">
        <v>323718</v>
      </c>
      <c r="CV10" s="160">
        <v>21683</v>
      </c>
      <c r="CW10" s="159">
        <v>589617</v>
      </c>
      <c r="CX10" s="160">
        <v>4723</v>
      </c>
      <c r="CY10" s="160">
        <v>1376</v>
      </c>
      <c r="CZ10" s="160">
        <v>35481</v>
      </c>
      <c r="DA10" s="160">
        <v>142157</v>
      </c>
      <c r="DB10" s="160">
        <v>66227</v>
      </c>
      <c r="DC10" s="160">
        <v>38305</v>
      </c>
      <c r="DD10" s="160">
        <v>199972</v>
      </c>
      <c r="DE10" s="160">
        <v>0</v>
      </c>
      <c r="DF10" s="159">
        <v>23461</v>
      </c>
      <c r="DG10" s="160">
        <v>0</v>
      </c>
      <c r="DH10" s="160">
        <v>0</v>
      </c>
      <c r="DI10" s="160">
        <v>166999</v>
      </c>
      <c r="DJ10" s="160">
        <v>0</v>
      </c>
      <c r="DK10" s="159">
        <v>0</v>
      </c>
      <c r="DL10" s="160">
        <v>44</v>
      </c>
      <c r="DM10" s="160">
        <v>1</v>
      </c>
      <c r="DN10" s="160">
        <v>0</v>
      </c>
      <c r="DO10" s="159">
        <v>0</v>
      </c>
      <c r="DP10" s="160">
        <v>0</v>
      </c>
      <c r="DQ10" s="160">
        <v>0</v>
      </c>
      <c r="DR10" s="160">
        <v>0</v>
      </c>
      <c r="DS10" s="160">
        <v>0</v>
      </c>
      <c r="DT10" s="160">
        <v>0</v>
      </c>
      <c r="DU10" s="160">
        <v>0</v>
      </c>
      <c r="DV10" s="160">
        <v>0</v>
      </c>
      <c r="DW10" s="160">
        <v>0</v>
      </c>
      <c r="DX10" s="160">
        <v>0</v>
      </c>
      <c r="DY10" s="160">
        <v>0</v>
      </c>
      <c r="DZ10" s="160">
        <v>49922</v>
      </c>
      <c r="EA10" s="160">
        <v>0</v>
      </c>
      <c r="EB10" s="160">
        <v>0</v>
      </c>
      <c r="EC10" s="160">
        <v>0</v>
      </c>
      <c r="ED10" s="160">
        <v>0</v>
      </c>
      <c r="EE10" s="160">
        <v>0</v>
      </c>
      <c r="EF10" s="160">
        <v>0</v>
      </c>
      <c r="EG10" s="159">
        <v>0</v>
      </c>
      <c r="EH10" s="160">
        <v>1484</v>
      </c>
      <c r="EI10" s="159">
        <v>0</v>
      </c>
      <c r="EJ10" s="160">
        <v>0</v>
      </c>
      <c r="EK10" s="160">
        <v>0</v>
      </c>
      <c r="EL10" s="160">
        <v>0</v>
      </c>
      <c r="EM10" s="160">
        <v>0</v>
      </c>
      <c r="EN10" s="159">
        <v>0</v>
      </c>
      <c r="EO10" s="160">
        <v>0</v>
      </c>
      <c r="EP10" s="159">
        <v>0</v>
      </c>
      <c r="EQ10" s="160">
        <v>0</v>
      </c>
      <c r="ER10" s="160">
        <v>0</v>
      </c>
      <c r="ES10" s="160">
        <v>0</v>
      </c>
      <c r="ET10" s="160">
        <v>0</v>
      </c>
      <c r="EU10" s="160">
        <v>0</v>
      </c>
      <c r="EV10" s="160">
        <v>0</v>
      </c>
      <c r="EW10" s="160">
        <v>0</v>
      </c>
      <c r="EX10" s="160">
        <v>0</v>
      </c>
      <c r="EY10" s="160">
        <v>0</v>
      </c>
      <c r="EZ10" s="160">
        <v>0</v>
      </c>
      <c r="FA10" s="160">
        <v>0</v>
      </c>
      <c r="FB10" s="19">
        <v>0</v>
      </c>
      <c r="FC10" s="19">
        <v>0</v>
      </c>
      <c r="FD10" s="19">
        <v>0</v>
      </c>
      <c r="FE10" s="19">
        <v>0</v>
      </c>
      <c r="FF10" s="19">
        <v>0</v>
      </c>
      <c r="FG10" s="163" t="s">
        <v>290</v>
      </c>
      <c r="FH10" s="19">
        <v>0</v>
      </c>
      <c r="FI10" s="19">
        <v>0</v>
      </c>
      <c r="FJ10" s="19">
        <v>0</v>
      </c>
      <c r="FK10" s="19">
        <v>0</v>
      </c>
      <c r="FL10" s="19">
        <v>0</v>
      </c>
      <c r="FM10" s="19">
        <v>0</v>
      </c>
      <c r="FN10" s="19">
        <v>0</v>
      </c>
      <c r="FO10" s="19">
        <v>0</v>
      </c>
      <c r="FP10" s="19">
        <v>0</v>
      </c>
      <c r="FQ10" s="19">
        <v>0</v>
      </c>
      <c r="FR10" s="19">
        <v>0</v>
      </c>
      <c r="FS10" s="19">
        <v>0</v>
      </c>
      <c r="FT10" s="19">
        <v>0</v>
      </c>
      <c r="FU10" s="19">
        <v>0</v>
      </c>
      <c r="FV10" s="19">
        <v>0</v>
      </c>
      <c r="FW10" s="19">
        <v>0</v>
      </c>
      <c r="FX10" s="19">
        <v>0</v>
      </c>
      <c r="FY10" s="19">
        <v>0</v>
      </c>
      <c r="FZ10" s="19">
        <v>0</v>
      </c>
      <c r="GA10" s="19">
        <v>0</v>
      </c>
      <c r="GB10" s="19">
        <v>0</v>
      </c>
      <c r="GC10" s="19">
        <v>0</v>
      </c>
    </row>
    <row r="11" spans="1:185" s="2" customFormat="1" ht="15" customHeight="1">
      <c r="A11" s="22">
        <v>6</v>
      </c>
      <c r="B11" s="22">
        <v>7</v>
      </c>
      <c r="C11" s="22">
        <v>7</v>
      </c>
      <c r="D11" s="22">
        <v>23</v>
      </c>
      <c r="E11" s="25" t="s">
        <v>144</v>
      </c>
      <c r="F11" s="25" t="s">
        <v>111</v>
      </c>
      <c r="G11" s="77">
        <v>-0.06</v>
      </c>
      <c r="H11" s="156">
        <v>1001262141</v>
      </c>
      <c r="I11" s="157">
        <v>997119267</v>
      </c>
      <c r="J11" s="158">
        <v>997119267</v>
      </c>
      <c r="K11" s="19">
        <v>832614946</v>
      </c>
      <c r="L11" s="19">
        <v>0</v>
      </c>
      <c r="M11" s="19">
        <v>0</v>
      </c>
      <c r="N11" s="159">
        <v>164504321</v>
      </c>
      <c r="O11" s="159">
        <v>96334371</v>
      </c>
      <c r="P11" s="160">
        <v>29763371</v>
      </c>
      <c r="Q11" s="160">
        <v>38406579</v>
      </c>
      <c r="R11" s="160">
        <v>0</v>
      </c>
      <c r="S11" s="19">
        <v>0</v>
      </c>
      <c r="T11" s="159">
        <v>28337590</v>
      </c>
      <c r="U11" s="159">
        <v>0</v>
      </c>
      <c r="V11" s="159">
        <v>6822749</v>
      </c>
      <c r="W11" s="159">
        <v>7996573</v>
      </c>
      <c r="X11" s="159">
        <v>12074912</v>
      </c>
      <c r="Y11" s="159">
        <v>5290330</v>
      </c>
      <c r="Z11" s="161" t="s">
        <v>290</v>
      </c>
      <c r="AA11" s="159">
        <v>0</v>
      </c>
      <c r="AB11" s="159">
        <v>529859</v>
      </c>
      <c r="AC11" s="159">
        <v>1817338</v>
      </c>
      <c r="AD11" s="159">
        <v>3358540</v>
      </c>
      <c r="AE11" s="159">
        <v>955622</v>
      </c>
      <c r="AF11" s="159">
        <v>4310668</v>
      </c>
      <c r="AG11" s="159">
        <v>1218774</v>
      </c>
      <c r="AH11" s="159">
        <v>1515666</v>
      </c>
      <c r="AI11" s="159">
        <v>379201</v>
      </c>
      <c r="AJ11" s="162">
        <v>1371717</v>
      </c>
      <c r="AK11" s="159">
        <v>751542</v>
      </c>
      <c r="AL11" s="159">
        <v>618507</v>
      </c>
      <c r="AM11" s="159">
        <v>1658825</v>
      </c>
      <c r="AN11" s="159">
        <v>0</v>
      </c>
      <c r="AO11" s="159">
        <v>936730</v>
      </c>
      <c r="AP11" s="159">
        <v>18522</v>
      </c>
      <c r="AQ11" s="159">
        <v>8891191</v>
      </c>
      <c r="AR11" s="159">
        <v>232987</v>
      </c>
      <c r="AS11" s="159">
        <v>3208647</v>
      </c>
      <c r="AT11" s="159">
        <v>118230</v>
      </c>
      <c r="AU11" s="159">
        <v>22791</v>
      </c>
      <c r="AV11" s="159">
        <v>3170253</v>
      </c>
      <c r="AW11" s="159">
        <v>0</v>
      </c>
      <c r="AX11" s="159">
        <v>0</v>
      </c>
      <c r="AY11" s="159">
        <v>0</v>
      </c>
      <c r="AZ11" s="159">
        <v>0</v>
      </c>
      <c r="BA11" s="159">
        <v>726607</v>
      </c>
      <c r="BB11" s="159">
        <v>0</v>
      </c>
      <c r="BC11" s="159">
        <v>0</v>
      </c>
      <c r="BD11" s="159">
        <v>0</v>
      </c>
      <c r="BE11" s="160">
        <v>20047796</v>
      </c>
      <c r="BF11" s="160">
        <v>2470338</v>
      </c>
      <c r="BG11" s="160">
        <v>200504</v>
      </c>
      <c r="BH11" s="160">
        <v>142616</v>
      </c>
      <c r="BI11" s="160">
        <v>2036588</v>
      </c>
      <c r="BJ11" s="160">
        <v>110011</v>
      </c>
      <c r="BK11" s="160">
        <v>984841</v>
      </c>
      <c r="BL11" s="160">
        <v>19800</v>
      </c>
      <c r="BM11" s="160">
        <v>2545556</v>
      </c>
      <c r="BN11" s="160">
        <v>596018</v>
      </c>
      <c r="BO11" s="160">
        <v>572898</v>
      </c>
      <c r="BP11" s="160">
        <v>2309</v>
      </c>
      <c r="BQ11" s="160">
        <v>0</v>
      </c>
      <c r="BR11" s="160">
        <v>30408</v>
      </c>
      <c r="BS11" s="160">
        <v>0</v>
      </c>
      <c r="BT11" s="160">
        <v>0</v>
      </c>
      <c r="BU11" s="160">
        <v>3688</v>
      </c>
      <c r="BV11" s="160">
        <v>0</v>
      </c>
      <c r="BW11" s="160">
        <v>0</v>
      </c>
      <c r="BX11" s="160">
        <v>0</v>
      </c>
      <c r="BY11" s="160">
        <v>0</v>
      </c>
      <c r="BZ11" s="160">
        <v>0</v>
      </c>
      <c r="CA11" s="160">
        <v>0</v>
      </c>
      <c r="CB11" s="160">
        <v>0</v>
      </c>
      <c r="CC11" s="160">
        <v>0</v>
      </c>
      <c r="CD11" s="160">
        <v>0</v>
      </c>
      <c r="CE11" s="160">
        <v>0</v>
      </c>
      <c r="CF11" s="160">
        <v>0</v>
      </c>
      <c r="CG11" s="160">
        <v>0</v>
      </c>
      <c r="CH11" s="160">
        <v>0</v>
      </c>
      <c r="CI11" s="160" t="s">
        <v>290</v>
      </c>
      <c r="CJ11" s="160">
        <v>0</v>
      </c>
      <c r="CK11" s="160">
        <v>0</v>
      </c>
      <c r="CL11" s="160">
        <v>0</v>
      </c>
      <c r="CM11" s="160">
        <v>0</v>
      </c>
      <c r="CN11" s="160">
        <v>0</v>
      </c>
      <c r="CO11" s="160">
        <v>0</v>
      </c>
      <c r="CP11" s="159">
        <v>21213462</v>
      </c>
      <c r="CQ11" s="160">
        <v>4798670</v>
      </c>
      <c r="CR11" s="160">
        <v>1999094</v>
      </c>
      <c r="CS11" s="159">
        <v>2913665</v>
      </c>
      <c r="CT11" s="160">
        <v>136036</v>
      </c>
      <c r="CU11" s="159">
        <v>1522727</v>
      </c>
      <c r="CV11" s="160">
        <v>30529</v>
      </c>
      <c r="CW11" s="159">
        <v>342304</v>
      </c>
      <c r="CX11" s="160">
        <v>397269</v>
      </c>
      <c r="CY11" s="160">
        <v>15000</v>
      </c>
      <c r="CZ11" s="160">
        <v>609716</v>
      </c>
      <c r="DA11" s="160">
        <v>47176</v>
      </c>
      <c r="DB11" s="160">
        <v>110786</v>
      </c>
      <c r="DC11" s="160">
        <v>0</v>
      </c>
      <c r="DD11" s="160">
        <v>14761</v>
      </c>
      <c r="DE11" s="160">
        <v>1148390</v>
      </c>
      <c r="DF11" s="159">
        <v>235332</v>
      </c>
      <c r="DG11" s="160">
        <v>678195</v>
      </c>
      <c r="DH11" s="160">
        <v>767239</v>
      </c>
      <c r="DI11" s="160">
        <v>28261</v>
      </c>
      <c r="DJ11" s="160">
        <v>279190</v>
      </c>
      <c r="DK11" s="159">
        <v>312128</v>
      </c>
      <c r="DL11" s="160">
        <v>0</v>
      </c>
      <c r="DM11" s="160">
        <v>30631</v>
      </c>
      <c r="DN11" s="160">
        <v>2071</v>
      </c>
      <c r="DO11" s="159">
        <v>169112</v>
      </c>
      <c r="DP11" s="160">
        <v>196720</v>
      </c>
      <c r="DQ11" s="160">
        <v>375345</v>
      </c>
      <c r="DR11" s="160">
        <v>0</v>
      </c>
      <c r="DS11" s="160">
        <v>0</v>
      </c>
      <c r="DT11" s="160">
        <v>27598</v>
      </c>
      <c r="DU11" s="160">
        <v>0</v>
      </c>
      <c r="DV11" s="160">
        <v>0</v>
      </c>
      <c r="DW11" s="160">
        <v>0</v>
      </c>
      <c r="DX11" s="160">
        <v>0</v>
      </c>
      <c r="DY11" s="160">
        <v>0</v>
      </c>
      <c r="DZ11" s="160">
        <v>0</v>
      </c>
      <c r="EA11" s="160">
        <v>3262</v>
      </c>
      <c r="EB11" s="160">
        <v>968</v>
      </c>
      <c r="EC11" s="160">
        <v>0</v>
      </c>
      <c r="ED11" s="160">
        <v>0</v>
      </c>
      <c r="EE11" s="160">
        <v>0</v>
      </c>
      <c r="EF11" s="160">
        <v>0</v>
      </c>
      <c r="EG11" s="159">
        <v>0</v>
      </c>
      <c r="EH11" s="160">
        <v>0</v>
      </c>
      <c r="EI11" s="159">
        <v>485</v>
      </c>
      <c r="EJ11" s="160">
        <v>0</v>
      </c>
      <c r="EK11" s="160">
        <v>0</v>
      </c>
      <c r="EL11" s="160">
        <v>457</v>
      </c>
      <c r="EM11" s="160">
        <v>0</v>
      </c>
      <c r="EN11" s="159">
        <v>0</v>
      </c>
      <c r="EO11" s="160">
        <v>0</v>
      </c>
      <c r="EP11" s="159">
        <v>0</v>
      </c>
      <c r="EQ11" s="160">
        <v>0</v>
      </c>
      <c r="ER11" s="160">
        <v>0</v>
      </c>
      <c r="ES11" s="160">
        <v>0</v>
      </c>
      <c r="ET11" s="160">
        <v>0</v>
      </c>
      <c r="EU11" s="160">
        <v>0</v>
      </c>
      <c r="EV11" s="160">
        <v>0</v>
      </c>
      <c r="EW11" s="160">
        <v>0</v>
      </c>
      <c r="EX11" s="160">
        <v>0</v>
      </c>
      <c r="EY11" s="160">
        <v>0</v>
      </c>
      <c r="EZ11" s="160">
        <v>0</v>
      </c>
      <c r="FA11" s="160">
        <v>0</v>
      </c>
      <c r="FB11" s="19">
        <v>0</v>
      </c>
      <c r="FC11" s="19">
        <v>0</v>
      </c>
      <c r="FD11" s="19">
        <v>0</v>
      </c>
      <c r="FE11" s="19">
        <v>0</v>
      </c>
      <c r="FF11" s="19">
        <v>0</v>
      </c>
      <c r="FG11" s="19">
        <v>0</v>
      </c>
      <c r="FH11" s="19">
        <v>0</v>
      </c>
      <c r="FI11" s="19">
        <v>0</v>
      </c>
      <c r="FJ11" s="19">
        <v>0</v>
      </c>
      <c r="FK11" s="19">
        <v>0</v>
      </c>
      <c r="FL11" s="19">
        <v>0</v>
      </c>
      <c r="FM11" s="19">
        <v>0</v>
      </c>
      <c r="FN11" s="19">
        <v>0</v>
      </c>
      <c r="FO11" s="19">
        <v>0</v>
      </c>
      <c r="FP11" s="19">
        <v>0</v>
      </c>
      <c r="FQ11" s="19">
        <v>0</v>
      </c>
      <c r="FR11" s="19">
        <v>0</v>
      </c>
      <c r="FS11" s="19">
        <v>0</v>
      </c>
      <c r="FT11" s="19">
        <v>0</v>
      </c>
      <c r="FU11" s="19">
        <v>0</v>
      </c>
      <c r="FV11" s="19">
        <v>0</v>
      </c>
      <c r="FW11" s="19">
        <v>0</v>
      </c>
      <c r="FX11" s="19">
        <v>0</v>
      </c>
      <c r="FY11" s="19">
        <v>0</v>
      </c>
      <c r="FZ11" s="19">
        <v>0</v>
      </c>
      <c r="GA11" s="19">
        <v>0</v>
      </c>
      <c r="GB11" s="19">
        <v>0</v>
      </c>
      <c r="GC11" s="19">
        <v>0</v>
      </c>
    </row>
    <row r="12" spans="1:185" s="2" customFormat="1" ht="15" customHeight="1">
      <c r="A12" s="22">
        <v>34</v>
      </c>
      <c r="B12" s="22">
        <v>8</v>
      </c>
      <c r="C12" s="22">
        <v>32</v>
      </c>
      <c r="D12" s="22">
        <v>24</v>
      </c>
      <c r="E12" s="25" t="s">
        <v>163</v>
      </c>
      <c r="F12" s="25" t="s">
        <v>138</v>
      </c>
      <c r="G12" s="77">
        <v>0</v>
      </c>
      <c r="H12" s="156">
        <v>309564733</v>
      </c>
      <c r="I12" s="157">
        <v>372797621</v>
      </c>
      <c r="J12" s="158">
        <v>372797622</v>
      </c>
      <c r="K12" s="19">
        <v>179055090</v>
      </c>
      <c r="L12" s="19">
        <v>0</v>
      </c>
      <c r="M12" s="19">
        <v>71552798</v>
      </c>
      <c r="N12" s="159">
        <v>122189734</v>
      </c>
      <c r="O12" s="159">
        <v>0</v>
      </c>
      <c r="P12" s="160">
        <v>97027042</v>
      </c>
      <c r="Q12" s="160">
        <v>16117338</v>
      </c>
      <c r="R12" s="160">
        <v>0</v>
      </c>
      <c r="S12" s="19">
        <v>9045354</v>
      </c>
      <c r="T12" s="159">
        <v>0</v>
      </c>
      <c r="U12" s="159">
        <v>0</v>
      </c>
      <c r="V12" s="159">
        <v>0</v>
      </c>
      <c r="W12" s="159">
        <v>0</v>
      </c>
      <c r="X12" s="159">
        <v>0</v>
      </c>
      <c r="Y12" s="159">
        <v>0</v>
      </c>
      <c r="Z12" s="159">
        <v>0</v>
      </c>
      <c r="AA12" s="161" t="s">
        <v>290</v>
      </c>
      <c r="AB12" s="159">
        <v>0</v>
      </c>
      <c r="AC12" s="159">
        <v>0</v>
      </c>
      <c r="AD12" s="159">
        <v>0</v>
      </c>
      <c r="AE12" s="159">
        <v>0</v>
      </c>
      <c r="AF12" s="159">
        <v>0</v>
      </c>
      <c r="AG12" s="159">
        <v>0</v>
      </c>
      <c r="AH12" s="159">
        <v>0</v>
      </c>
      <c r="AI12" s="159">
        <v>0</v>
      </c>
      <c r="AJ12" s="162">
        <v>0</v>
      </c>
      <c r="AK12" s="159">
        <v>0</v>
      </c>
      <c r="AL12" s="159">
        <v>0</v>
      </c>
      <c r="AM12" s="159">
        <v>0</v>
      </c>
      <c r="AN12" s="159">
        <v>0</v>
      </c>
      <c r="AO12" s="159">
        <v>0</v>
      </c>
      <c r="AP12" s="159">
        <v>0</v>
      </c>
      <c r="AQ12" s="159">
        <v>0</v>
      </c>
      <c r="AR12" s="159">
        <v>0</v>
      </c>
      <c r="AS12" s="159">
        <v>0</v>
      </c>
      <c r="AT12" s="159">
        <v>0</v>
      </c>
      <c r="AU12" s="159">
        <v>0</v>
      </c>
      <c r="AV12" s="159">
        <v>0</v>
      </c>
      <c r="AW12" s="159">
        <v>0</v>
      </c>
      <c r="AX12" s="159">
        <v>0</v>
      </c>
      <c r="AY12" s="159">
        <v>0</v>
      </c>
      <c r="AZ12" s="159">
        <v>0</v>
      </c>
      <c r="BA12" s="159">
        <v>0</v>
      </c>
      <c r="BB12" s="159">
        <v>0</v>
      </c>
      <c r="BC12" s="159">
        <v>0</v>
      </c>
      <c r="BD12" s="159">
        <v>0</v>
      </c>
      <c r="BE12" s="160">
        <v>86302620</v>
      </c>
      <c r="BF12" s="160">
        <v>9724228</v>
      </c>
      <c r="BG12" s="160">
        <v>0</v>
      </c>
      <c r="BH12" s="160">
        <v>674160</v>
      </c>
      <c r="BI12" s="160">
        <v>111447</v>
      </c>
      <c r="BJ12" s="160">
        <v>20257</v>
      </c>
      <c r="BK12" s="160">
        <v>7550</v>
      </c>
      <c r="BL12" s="160">
        <v>93502</v>
      </c>
      <c r="BM12" s="160">
        <v>6678</v>
      </c>
      <c r="BN12" s="160">
        <v>85371</v>
      </c>
      <c r="BO12" s="160">
        <v>0</v>
      </c>
      <c r="BP12" s="160">
        <v>0</v>
      </c>
      <c r="BQ12" s="160">
        <v>0</v>
      </c>
      <c r="BR12" s="160">
        <v>0</v>
      </c>
      <c r="BS12" s="160">
        <v>0</v>
      </c>
      <c r="BT12" s="160">
        <v>0</v>
      </c>
      <c r="BU12" s="160">
        <v>1229</v>
      </c>
      <c r="BV12" s="160">
        <v>0</v>
      </c>
      <c r="BW12" s="160">
        <v>0</v>
      </c>
      <c r="BX12" s="160">
        <v>0</v>
      </c>
      <c r="BY12" s="160">
        <v>0</v>
      </c>
      <c r="BZ12" s="160">
        <v>0</v>
      </c>
      <c r="CA12" s="160">
        <v>0</v>
      </c>
      <c r="CB12" s="160">
        <v>0</v>
      </c>
      <c r="CC12" s="160">
        <v>0</v>
      </c>
      <c r="CD12" s="160">
        <v>0</v>
      </c>
      <c r="CE12" s="160">
        <v>0</v>
      </c>
      <c r="CF12" s="160">
        <v>0</v>
      </c>
      <c r="CG12" s="160">
        <v>0</v>
      </c>
      <c r="CH12" s="160">
        <v>0</v>
      </c>
      <c r="CI12" s="160">
        <v>0</v>
      </c>
      <c r="CJ12" s="160">
        <v>0</v>
      </c>
      <c r="CK12" s="160">
        <v>0</v>
      </c>
      <c r="CL12" s="160">
        <v>0</v>
      </c>
      <c r="CM12" s="160">
        <v>0</v>
      </c>
      <c r="CN12" s="160">
        <v>0</v>
      </c>
      <c r="CO12" s="160">
        <v>0</v>
      </c>
      <c r="CP12" s="159">
        <v>9050950</v>
      </c>
      <c r="CQ12" s="160">
        <v>2462285</v>
      </c>
      <c r="CR12" s="160">
        <v>1455839</v>
      </c>
      <c r="CS12" s="159">
        <v>582537</v>
      </c>
      <c r="CT12" s="160">
        <v>241504</v>
      </c>
      <c r="CU12" s="159">
        <v>30798</v>
      </c>
      <c r="CV12" s="160">
        <v>0</v>
      </c>
      <c r="CW12" s="159">
        <v>173493</v>
      </c>
      <c r="CX12" s="160">
        <v>1656699</v>
      </c>
      <c r="CY12" s="160">
        <v>150304</v>
      </c>
      <c r="CZ12" s="160">
        <v>0</v>
      </c>
      <c r="DA12" s="160">
        <v>28919</v>
      </c>
      <c r="DB12" s="160">
        <v>0</v>
      </c>
      <c r="DC12" s="160">
        <v>0</v>
      </c>
      <c r="DD12" s="160">
        <v>63612</v>
      </c>
      <c r="DE12" s="160">
        <v>0</v>
      </c>
      <c r="DF12" s="159">
        <v>80762</v>
      </c>
      <c r="DG12" s="160">
        <v>25000</v>
      </c>
      <c r="DH12" s="160">
        <v>1</v>
      </c>
      <c r="DI12" s="160">
        <v>64355</v>
      </c>
      <c r="DJ12" s="160">
        <v>0</v>
      </c>
      <c r="DK12" s="159">
        <v>0</v>
      </c>
      <c r="DL12" s="160">
        <v>0</v>
      </c>
      <c r="DM12" s="160">
        <v>0</v>
      </c>
      <c r="DN12" s="160">
        <v>280</v>
      </c>
      <c r="DO12" s="159">
        <v>30000</v>
      </c>
      <c r="DP12" s="160">
        <v>0</v>
      </c>
      <c r="DQ12" s="160">
        <v>0</v>
      </c>
      <c r="DR12" s="160">
        <v>0</v>
      </c>
      <c r="DS12" s="160">
        <v>0</v>
      </c>
      <c r="DT12" s="160">
        <v>0</v>
      </c>
      <c r="DU12" s="160">
        <v>20000</v>
      </c>
      <c r="DV12" s="160">
        <v>0</v>
      </c>
      <c r="DW12" s="160">
        <v>0</v>
      </c>
      <c r="DX12" s="160">
        <v>0</v>
      </c>
      <c r="DY12" s="160">
        <v>0</v>
      </c>
      <c r="DZ12" s="160">
        <v>0</v>
      </c>
      <c r="EA12" s="160">
        <v>0</v>
      </c>
      <c r="EB12" s="160">
        <v>0</v>
      </c>
      <c r="EC12" s="160">
        <v>0</v>
      </c>
      <c r="ED12" s="160">
        <v>0</v>
      </c>
      <c r="EE12" s="160">
        <v>0</v>
      </c>
      <c r="EF12" s="160">
        <v>0</v>
      </c>
      <c r="EG12" s="159">
        <v>0</v>
      </c>
      <c r="EH12" s="160">
        <v>0</v>
      </c>
      <c r="EI12" s="159">
        <v>0</v>
      </c>
      <c r="EJ12" s="160">
        <v>0</v>
      </c>
      <c r="EK12" s="160">
        <v>0</v>
      </c>
      <c r="EL12" s="160">
        <v>0</v>
      </c>
      <c r="EM12" s="160">
        <v>0</v>
      </c>
      <c r="EN12" s="159">
        <v>0</v>
      </c>
      <c r="EO12" s="160">
        <v>0</v>
      </c>
      <c r="EP12" s="159">
        <v>0</v>
      </c>
      <c r="EQ12" s="160">
        <v>0</v>
      </c>
      <c r="ER12" s="160">
        <v>0</v>
      </c>
      <c r="ES12" s="160">
        <v>0</v>
      </c>
      <c r="ET12" s="160">
        <v>0</v>
      </c>
      <c r="EU12" s="160">
        <v>0</v>
      </c>
      <c r="EV12" s="160">
        <v>0</v>
      </c>
      <c r="EW12" s="160">
        <v>0</v>
      </c>
      <c r="EX12" s="160">
        <v>0</v>
      </c>
      <c r="EY12" s="160">
        <v>0</v>
      </c>
      <c r="EZ12" s="160">
        <v>0</v>
      </c>
      <c r="FA12" s="160">
        <v>0</v>
      </c>
      <c r="FB12" s="19">
        <v>0</v>
      </c>
      <c r="FC12" s="19">
        <v>0</v>
      </c>
      <c r="FD12" s="19">
        <v>0</v>
      </c>
      <c r="FE12" s="19">
        <v>0</v>
      </c>
      <c r="FF12" s="19">
        <v>0</v>
      </c>
      <c r="FG12" s="19">
        <v>5145354</v>
      </c>
      <c r="FH12" s="163" t="s">
        <v>290</v>
      </c>
      <c r="FI12" s="19">
        <v>0</v>
      </c>
      <c r="FJ12" s="19">
        <v>0</v>
      </c>
      <c r="FK12" s="19">
        <v>0</v>
      </c>
      <c r="FL12" s="19">
        <v>0</v>
      </c>
      <c r="FM12" s="19">
        <v>0</v>
      </c>
      <c r="FN12" s="19">
        <v>0</v>
      </c>
      <c r="FO12" s="19">
        <v>0</v>
      </c>
      <c r="FP12" s="19">
        <v>0</v>
      </c>
      <c r="FQ12" s="19">
        <v>0</v>
      </c>
      <c r="FR12" s="19">
        <v>0</v>
      </c>
      <c r="FS12" s="19">
        <v>0</v>
      </c>
      <c r="FT12" s="19">
        <v>0</v>
      </c>
      <c r="FU12" s="19">
        <v>0</v>
      </c>
      <c r="FV12" s="19">
        <v>0</v>
      </c>
      <c r="FW12" s="19">
        <v>0</v>
      </c>
      <c r="FX12" s="19">
        <v>3900000</v>
      </c>
      <c r="FY12" s="19">
        <v>0</v>
      </c>
      <c r="FZ12" s="19">
        <v>0</v>
      </c>
      <c r="GA12" s="19">
        <v>0</v>
      </c>
      <c r="GB12" s="19">
        <v>0</v>
      </c>
      <c r="GC12" s="19">
        <v>0</v>
      </c>
    </row>
    <row r="13" spans="1:185" s="2" customFormat="1" ht="15" customHeight="1">
      <c r="A13" s="22">
        <v>12</v>
      </c>
      <c r="B13" s="22">
        <v>9</v>
      </c>
      <c r="C13" s="22">
        <v>13</v>
      </c>
      <c r="D13" s="22">
        <v>2</v>
      </c>
      <c r="E13" s="25" t="s">
        <v>144</v>
      </c>
      <c r="F13" s="25" t="s">
        <v>116</v>
      </c>
      <c r="G13" s="77">
        <v>-0.13</v>
      </c>
      <c r="H13" s="156">
        <v>343866009</v>
      </c>
      <c r="I13" s="157">
        <v>414658054</v>
      </c>
      <c r="J13" s="158">
        <v>414658054</v>
      </c>
      <c r="K13" s="19">
        <v>301960415</v>
      </c>
      <c r="L13" s="19">
        <v>0</v>
      </c>
      <c r="M13" s="19">
        <v>6786726</v>
      </c>
      <c r="N13" s="159">
        <v>105910913</v>
      </c>
      <c r="O13" s="159">
        <v>60541254</v>
      </c>
      <c r="P13" s="160">
        <v>11975750</v>
      </c>
      <c r="Q13" s="160">
        <v>33393909</v>
      </c>
      <c r="R13" s="160">
        <v>0</v>
      </c>
      <c r="S13" s="19">
        <v>0</v>
      </c>
      <c r="T13" s="159">
        <v>3179829</v>
      </c>
      <c r="U13" s="159">
        <v>0</v>
      </c>
      <c r="V13" s="159">
        <v>856035</v>
      </c>
      <c r="W13" s="159">
        <v>1624858</v>
      </c>
      <c r="X13" s="159">
        <v>2665706</v>
      </c>
      <c r="Y13" s="159">
        <v>1592383</v>
      </c>
      <c r="Z13" s="159">
        <v>872026</v>
      </c>
      <c r="AA13" s="159">
        <v>0</v>
      </c>
      <c r="AB13" s="161" t="s">
        <v>290</v>
      </c>
      <c r="AC13" s="159">
        <v>698453</v>
      </c>
      <c r="AD13" s="159">
        <v>5059759</v>
      </c>
      <c r="AE13" s="159">
        <v>711061</v>
      </c>
      <c r="AF13" s="159">
        <v>837495</v>
      </c>
      <c r="AG13" s="159">
        <v>24649</v>
      </c>
      <c r="AH13" s="159">
        <v>186777</v>
      </c>
      <c r="AI13" s="159">
        <v>445314</v>
      </c>
      <c r="AJ13" s="162">
        <v>187389</v>
      </c>
      <c r="AK13" s="159">
        <v>8253373</v>
      </c>
      <c r="AL13" s="159">
        <v>61574</v>
      </c>
      <c r="AM13" s="159">
        <v>420801</v>
      </c>
      <c r="AN13" s="159">
        <v>0</v>
      </c>
      <c r="AO13" s="159">
        <v>252515</v>
      </c>
      <c r="AP13" s="159">
        <v>16490</v>
      </c>
      <c r="AQ13" s="159">
        <v>3345180</v>
      </c>
      <c r="AR13" s="159">
        <v>240019</v>
      </c>
      <c r="AS13" s="159">
        <v>207084</v>
      </c>
      <c r="AT13" s="159">
        <v>88193</v>
      </c>
      <c r="AU13" s="159">
        <v>13557289</v>
      </c>
      <c r="AV13" s="159">
        <v>13531007</v>
      </c>
      <c r="AW13" s="159">
        <v>0</v>
      </c>
      <c r="AX13" s="159">
        <v>0</v>
      </c>
      <c r="AY13" s="159">
        <v>0</v>
      </c>
      <c r="AZ13" s="159">
        <v>0</v>
      </c>
      <c r="BA13" s="159">
        <v>1625995</v>
      </c>
      <c r="BB13" s="159">
        <v>0</v>
      </c>
      <c r="BC13" s="159">
        <v>0</v>
      </c>
      <c r="BD13" s="159">
        <v>0</v>
      </c>
      <c r="BE13" s="160">
        <v>4801238</v>
      </c>
      <c r="BF13" s="160">
        <v>1810600</v>
      </c>
      <c r="BG13" s="160">
        <v>0</v>
      </c>
      <c r="BH13" s="160">
        <v>25633</v>
      </c>
      <c r="BI13" s="160">
        <v>11700</v>
      </c>
      <c r="BJ13" s="160">
        <v>0</v>
      </c>
      <c r="BK13" s="160">
        <v>4293413</v>
      </c>
      <c r="BL13" s="160">
        <v>5299</v>
      </c>
      <c r="BM13" s="160">
        <v>262368</v>
      </c>
      <c r="BN13" s="160">
        <v>409731</v>
      </c>
      <c r="BO13" s="160">
        <v>108930</v>
      </c>
      <c r="BP13" s="160">
        <v>0</v>
      </c>
      <c r="BQ13" s="160">
        <v>0</v>
      </c>
      <c r="BR13" s="160">
        <v>0</v>
      </c>
      <c r="BS13" s="160">
        <v>246838</v>
      </c>
      <c r="BT13" s="160">
        <v>0</v>
      </c>
      <c r="BU13" s="160">
        <v>0</v>
      </c>
      <c r="BV13" s="160">
        <v>0</v>
      </c>
      <c r="BW13" s="160" t="s">
        <v>290</v>
      </c>
      <c r="BX13" s="160">
        <v>0</v>
      </c>
      <c r="BY13" s="160">
        <v>0</v>
      </c>
      <c r="BZ13" s="160">
        <v>0</v>
      </c>
      <c r="CA13" s="160">
        <v>0</v>
      </c>
      <c r="CB13" s="160">
        <v>0</v>
      </c>
      <c r="CC13" s="160">
        <v>0</v>
      </c>
      <c r="CD13" s="160">
        <v>0</v>
      </c>
      <c r="CE13" s="160">
        <v>0</v>
      </c>
      <c r="CF13" s="160">
        <v>0</v>
      </c>
      <c r="CG13" s="160">
        <v>0</v>
      </c>
      <c r="CH13" s="160">
        <v>0</v>
      </c>
      <c r="CI13" s="160">
        <v>0</v>
      </c>
      <c r="CJ13" s="160">
        <v>0</v>
      </c>
      <c r="CK13" s="160">
        <v>0</v>
      </c>
      <c r="CL13" s="160">
        <v>0</v>
      </c>
      <c r="CM13" s="160">
        <v>0</v>
      </c>
      <c r="CN13" s="160">
        <v>0</v>
      </c>
      <c r="CO13" s="160">
        <v>0</v>
      </c>
      <c r="CP13" s="159">
        <v>20577421</v>
      </c>
      <c r="CQ13" s="160">
        <v>4454631</v>
      </c>
      <c r="CR13" s="160">
        <v>1000351</v>
      </c>
      <c r="CS13" s="159">
        <v>1617493</v>
      </c>
      <c r="CT13" s="160">
        <v>261168</v>
      </c>
      <c r="CU13" s="159">
        <v>91334</v>
      </c>
      <c r="CV13" s="160">
        <v>4086566</v>
      </c>
      <c r="CW13" s="159">
        <v>44048</v>
      </c>
      <c r="CX13" s="160">
        <v>201339</v>
      </c>
      <c r="CY13" s="160">
        <v>43115</v>
      </c>
      <c r="CZ13" s="160">
        <v>0</v>
      </c>
      <c r="DA13" s="160">
        <v>105723</v>
      </c>
      <c r="DB13" s="160">
        <v>0</v>
      </c>
      <c r="DC13" s="160">
        <v>52407</v>
      </c>
      <c r="DD13" s="160">
        <v>9718</v>
      </c>
      <c r="DE13" s="160">
        <v>0</v>
      </c>
      <c r="DF13" s="159">
        <v>99632</v>
      </c>
      <c r="DG13" s="160">
        <v>1613</v>
      </c>
      <c r="DH13" s="160">
        <v>80345</v>
      </c>
      <c r="DI13" s="160">
        <v>207847</v>
      </c>
      <c r="DJ13" s="160">
        <v>0</v>
      </c>
      <c r="DK13" s="159">
        <v>0</v>
      </c>
      <c r="DL13" s="160">
        <v>20978</v>
      </c>
      <c r="DM13" s="160">
        <v>0</v>
      </c>
      <c r="DN13" s="160">
        <v>262057</v>
      </c>
      <c r="DO13" s="159">
        <v>0</v>
      </c>
      <c r="DP13" s="160">
        <v>0</v>
      </c>
      <c r="DQ13" s="160">
        <v>0</v>
      </c>
      <c r="DR13" s="160">
        <v>0</v>
      </c>
      <c r="DS13" s="160">
        <v>0</v>
      </c>
      <c r="DT13" s="160">
        <v>3588</v>
      </c>
      <c r="DU13" s="160">
        <v>5437</v>
      </c>
      <c r="DV13" s="160">
        <v>167000</v>
      </c>
      <c r="DW13" s="160">
        <v>0</v>
      </c>
      <c r="DX13" s="160">
        <v>0</v>
      </c>
      <c r="DY13" s="160">
        <v>0</v>
      </c>
      <c r="DZ13" s="160">
        <v>0</v>
      </c>
      <c r="EA13" s="160">
        <v>0</v>
      </c>
      <c r="EB13" s="160">
        <v>0</v>
      </c>
      <c r="EC13" s="160">
        <v>0</v>
      </c>
      <c r="ED13" s="160">
        <v>0</v>
      </c>
      <c r="EE13" s="160">
        <v>0</v>
      </c>
      <c r="EF13" s="160">
        <v>0</v>
      </c>
      <c r="EG13" s="159">
        <v>0</v>
      </c>
      <c r="EH13" s="160">
        <v>0</v>
      </c>
      <c r="EI13" s="159">
        <v>0</v>
      </c>
      <c r="EJ13" s="160">
        <v>0</v>
      </c>
      <c r="EK13" s="160">
        <v>0</v>
      </c>
      <c r="EL13" s="160">
        <v>0</v>
      </c>
      <c r="EM13" s="160">
        <v>0</v>
      </c>
      <c r="EN13" s="159">
        <v>98</v>
      </c>
      <c r="EO13" s="160">
        <v>0</v>
      </c>
      <c r="EP13" s="159">
        <v>0</v>
      </c>
      <c r="EQ13" s="160">
        <v>0</v>
      </c>
      <c r="ER13" s="160">
        <v>0</v>
      </c>
      <c r="ES13" s="160">
        <v>0</v>
      </c>
      <c r="ET13" s="160">
        <v>0</v>
      </c>
      <c r="EU13" s="160">
        <v>0</v>
      </c>
      <c r="EV13" s="160">
        <v>0</v>
      </c>
      <c r="EW13" s="160">
        <v>0</v>
      </c>
      <c r="EX13" s="160">
        <v>0</v>
      </c>
      <c r="EY13" s="160">
        <v>0</v>
      </c>
      <c r="EZ13" s="160">
        <v>0</v>
      </c>
      <c r="FA13" s="160">
        <v>0</v>
      </c>
      <c r="FB13" s="19">
        <v>0</v>
      </c>
      <c r="FC13" s="19">
        <v>0</v>
      </c>
      <c r="FD13" s="19">
        <v>0</v>
      </c>
      <c r="FE13" s="19">
        <v>0</v>
      </c>
      <c r="FF13" s="19">
        <v>0</v>
      </c>
      <c r="FG13" s="19">
        <v>0</v>
      </c>
      <c r="FH13" s="19">
        <v>0</v>
      </c>
      <c r="FI13" s="163" t="s">
        <v>290</v>
      </c>
      <c r="FJ13" s="19">
        <v>0</v>
      </c>
      <c r="FK13" s="19">
        <v>0</v>
      </c>
      <c r="FL13" s="19">
        <v>0</v>
      </c>
      <c r="FM13" s="19">
        <v>0</v>
      </c>
      <c r="FN13" s="19">
        <v>0</v>
      </c>
      <c r="FO13" s="19">
        <v>0</v>
      </c>
      <c r="FP13" s="19">
        <v>0</v>
      </c>
      <c r="FQ13" s="19">
        <v>0</v>
      </c>
      <c r="FR13" s="19">
        <v>0</v>
      </c>
      <c r="FS13" s="19">
        <v>0</v>
      </c>
      <c r="FT13" s="19">
        <v>0</v>
      </c>
      <c r="FU13" s="19">
        <v>0</v>
      </c>
      <c r="FV13" s="19">
        <v>0</v>
      </c>
      <c r="FW13" s="19">
        <v>0</v>
      </c>
      <c r="FX13" s="19">
        <v>0</v>
      </c>
      <c r="FY13" s="19">
        <v>0</v>
      </c>
      <c r="FZ13" s="19">
        <v>0</v>
      </c>
      <c r="GA13" s="19">
        <v>0</v>
      </c>
      <c r="GB13" s="19">
        <v>0</v>
      </c>
      <c r="GC13" s="19">
        <v>0</v>
      </c>
    </row>
    <row r="14" spans="1:185" s="2" customFormat="1" ht="15" customHeight="1">
      <c r="A14" s="22">
        <v>7</v>
      </c>
      <c r="B14" s="22">
        <v>10</v>
      </c>
      <c r="C14" s="22">
        <v>8</v>
      </c>
      <c r="D14" s="22">
        <v>3</v>
      </c>
      <c r="E14" s="25" t="s">
        <v>144</v>
      </c>
      <c r="F14" s="25" t="s">
        <v>124</v>
      </c>
      <c r="G14" s="77">
        <v>-7.4999999999999997E-2</v>
      </c>
      <c r="H14" s="156">
        <v>673995528</v>
      </c>
      <c r="I14" s="157">
        <v>626308776</v>
      </c>
      <c r="J14" s="158">
        <v>626316229</v>
      </c>
      <c r="K14" s="19">
        <v>549111938</v>
      </c>
      <c r="L14" s="19">
        <v>15639</v>
      </c>
      <c r="M14" s="19">
        <v>0</v>
      </c>
      <c r="N14" s="159">
        <v>77188652</v>
      </c>
      <c r="O14" s="159">
        <v>41589899</v>
      </c>
      <c r="P14" s="160">
        <v>9435907</v>
      </c>
      <c r="Q14" s="160">
        <v>26162846</v>
      </c>
      <c r="R14" s="160">
        <v>0</v>
      </c>
      <c r="S14" s="19">
        <v>0</v>
      </c>
      <c r="T14" s="159">
        <v>5710798</v>
      </c>
      <c r="U14" s="159">
        <v>0</v>
      </c>
      <c r="V14" s="159">
        <v>4630498</v>
      </c>
      <c r="W14" s="159">
        <v>1163346</v>
      </c>
      <c r="X14" s="159">
        <v>7160782</v>
      </c>
      <c r="Y14" s="159">
        <v>1773999</v>
      </c>
      <c r="Z14" s="159">
        <v>821425</v>
      </c>
      <c r="AA14" s="159">
        <v>0</v>
      </c>
      <c r="AB14" s="159">
        <v>76143</v>
      </c>
      <c r="AC14" s="161" t="s">
        <v>290</v>
      </c>
      <c r="AD14" s="159">
        <v>929789</v>
      </c>
      <c r="AE14" s="159">
        <v>1771181</v>
      </c>
      <c r="AF14" s="159">
        <v>8355993</v>
      </c>
      <c r="AG14" s="159">
        <v>372236</v>
      </c>
      <c r="AH14" s="159">
        <v>168885</v>
      </c>
      <c r="AI14" s="159">
        <v>557587</v>
      </c>
      <c r="AJ14" s="162">
        <v>800948</v>
      </c>
      <c r="AK14" s="159">
        <v>216739</v>
      </c>
      <c r="AL14" s="159">
        <v>233161</v>
      </c>
      <c r="AM14" s="159">
        <v>2339296</v>
      </c>
      <c r="AN14" s="159">
        <v>0</v>
      </c>
      <c r="AO14" s="159">
        <v>591715</v>
      </c>
      <c r="AP14" s="159">
        <v>19185</v>
      </c>
      <c r="AQ14" s="159">
        <v>1638150</v>
      </c>
      <c r="AR14" s="159">
        <v>162190</v>
      </c>
      <c r="AS14" s="159">
        <v>1574641</v>
      </c>
      <c r="AT14" s="159">
        <v>68779</v>
      </c>
      <c r="AU14" s="159">
        <v>8086</v>
      </c>
      <c r="AV14" s="159">
        <v>444347</v>
      </c>
      <c r="AW14" s="159">
        <v>0</v>
      </c>
      <c r="AX14" s="159">
        <v>0</v>
      </c>
      <c r="AY14" s="159">
        <v>0</v>
      </c>
      <c r="AZ14" s="159">
        <v>0</v>
      </c>
      <c r="BA14" s="159">
        <v>0</v>
      </c>
      <c r="BB14" s="159">
        <v>0</v>
      </c>
      <c r="BC14" s="159">
        <v>0</v>
      </c>
      <c r="BD14" s="159">
        <v>0</v>
      </c>
      <c r="BE14" s="160">
        <v>6056333</v>
      </c>
      <c r="BF14" s="160">
        <v>2230600</v>
      </c>
      <c r="BG14" s="160">
        <v>478726</v>
      </c>
      <c r="BH14" s="160">
        <v>470428</v>
      </c>
      <c r="BI14" s="160">
        <v>144686</v>
      </c>
      <c r="BJ14" s="160">
        <v>42535</v>
      </c>
      <c r="BK14" s="160">
        <v>0</v>
      </c>
      <c r="BL14" s="160">
        <v>4000</v>
      </c>
      <c r="BM14" s="160">
        <v>8599</v>
      </c>
      <c r="BN14" s="160">
        <v>0</v>
      </c>
      <c r="BO14" s="160">
        <v>0</v>
      </c>
      <c r="BP14" s="160">
        <v>0</v>
      </c>
      <c r="BQ14" s="160">
        <v>0</v>
      </c>
      <c r="BR14" s="160">
        <v>0</v>
      </c>
      <c r="BS14" s="160">
        <v>0</v>
      </c>
      <c r="BT14" s="160" t="s">
        <v>290</v>
      </c>
      <c r="BU14" s="160">
        <v>0</v>
      </c>
      <c r="BV14" s="160">
        <v>0</v>
      </c>
      <c r="BW14" s="160">
        <v>0</v>
      </c>
      <c r="BX14" s="160">
        <v>0</v>
      </c>
      <c r="BY14" s="160">
        <v>0</v>
      </c>
      <c r="BZ14" s="160">
        <v>0</v>
      </c>
      <c r="CA14" s="160">
        <v>0</v>
      </c>
      <c r="CB14" s="160">
        <v>0</v>
      </c>
      <c r="CC14" s="160">
        <v>0</v>
      </c>
      <c r="CD14" s="160">
        <v>0</v>
      </c>
      <c r="CE14" s="160">
        <v>0</v>
      </c>
      <c r="CF14" s="160">
        <v>0</v>
      </c>
      <c r="CG14" s="160">
        <v>0</v>
      </c>
      <c r="CH14" s="160">
        <v>0</v>
      </c>
      <c r="CI14" s="160">
        <v>0</v>
      </c>
      <c r="CJ14" s="160">
        <v>0</v>
      </c>
      <c r="CK14" s="160">
        <v>0</v>
      </c>
      <c r="CL14" s="160">
        <v>0</v>
      </c>
      <c r="CM14" s="160">
        <v>0</v>
      </c>
      <c r="CN14" s="160">
        <v>0</v>
      </c>
      <c r="CO14" s="160">
        <v>0</v>
      </c>
      <c r="CP14" s="159">
        <v>18505331</v>
      </c>
      <c r="CQ14" s="160">
        <v>3710873</v>
      </c>
      <c r="CR14" s="160">
        <v>533494</v>
      </c>
      <c r="CS14" s="159">
        <v>757131</v>
      </c>
      <c r="CT14" s="160">
        <v>271931</v>
      </c>
      <c r="CU14" s="159">
        <v>267120</v>
      </c>
      <c r="CV14" s="160">
        <v>41272</v>
      </c>
      <c r="CW14" s="159">
        <v>524217</v>
      </c>
      <c r="CX14" s="160">
        <v>18130</v>
      </c>
      <c r="CY14" s="160">
        <v>129523</v>
      </c>
      <c r="CZ14" s="160">
        <v>562462</v>
      </c>
      <c r="DA14" s="160">
        <v>126838</v>
      </c>
      <c r="DB14" s="160">
        <v>46390</v>
      </c>
      <c r="DC14" s="160">
        <v>140647</v>
      </c>
      <c r="DD14" s="160">
        <v>121043</v>
      </c>
      <c r="DE14" s="160">
        <v>3200</v>
      </c>
      <c r="DF14" s="159">
        <v>0</v>
      </c>
      <c r="DG14" s="160">
        <v>9409</v>
      </c>
      <c r="DH14" s="160">
        <v>50001</v>
      </c>
      <c r="DI14" s="160">
        <v>3394</v>
      </c>
      <c r="DJ14" s="160">
        <v>857</v>
      </c>
      <c r="DK14" s="159">
        <v>0</v>
      </c>
      <c r="DL14" s="160">
        <v>0</v>
      </c>
      <c r="DM14" s="160">
        <v>189231</v>
      </c>
      <c r="DN14" s="160">
        <v>35674</v>
      </c>
      <c r="DO14" s="159">
        <v>0</v>
      </c>
      <c r="DP14" s="160">
        <v>0</v>
      </c>
      <c r="DQ14" s="160">
        <v>410</v>
      </c>
      <c r="DR14" s="160">
        <v>0</v>
      </c>
      <c r="DS14" s="160">
        <v>29629</v>
      </c>
      <c r="DT14" s="160">
        <v>16654</v>
      </c>
      <c r="DU14" s="160">
        <v>2184</v>
      </c>
      <c r="DV14" s="160">
        <v>0</v>
      </c>
      <c r="DW14" s="160">
        <v>0</v>
      </c>
      <c r="DX14" s="160">
        <v>0</v>
      </c>
      <c r="DY14" s="160">
        <v>0</v>
      </c>
      <c r="DZ14" s="160">
        <v>0</v>
      </c>
      <c r="EA14" s="160">
        <v>0</v>
      </c>
      <c r="EB14" s="160">
        <v>5800</v>
      </c>
      <c r="EC14" s="160">
        <v>0</v>
      </c>
      <c r="ED14" s="160">
        <v>60001</v>
      </c>
      <c r="EE14" s="160">
        <v>0</v>
      </c>
      <c r="EF14" s="160">
        <v>0</v>
      </c>
      <c r="EG14" s="159">
        <v>0</v>
      </c>
      <c r="EH14" s="160">
        <v>0</v>
      </c>
      <c r="EI14" s="159">
        <v>0</v>
      </c>
      <c r="EJ14" s="160">
        <v>0</v>
      </c>
      <c r="EK14" s="160">
        <v>0</v>
      </c>
      <c r="EL14" s="160">
        <v>0</v>
      </c>
      <c r="EM14" s="160">
        <v>0</v>
      </c>
      <c r="EN14" s="159">
        <v>0</v>
      </c>
      <c r="EO14" s="160">
        <v>0</v>
      </c>
      <c r="EP14" s="159">
        <v>0</v>
      </c>
      <c r="EQ14" s="160">
        <v>0</v>
      </c>
      <c r="ER14" s="160">
        <v>0</v>
      </c>
      <c r="ES14" s="160">
        <v>0</v>
      </c>
      <c r="ET14" s="160">
        <v>0</v>
      </c>
      <c r="EU14" s="160">
        <v>0</v>
      </c>
      <c r="EV14" s="160">
        <v>0</v>
      </c>
      <c r="EW14" s="160">
        <v>0</v>
      </c>
      <c r="EX14" s="160">
        <v>0</v>
      </c>
      <c r="EY14" s="160">
        <v>0</v>
      </c>
      <c r="EZ14" s="160">
        <v>0</v>
      </c>
      <c r="FA14" s="160">
        <v>0</v>
      </c>
      <c r="FB14" s="19">
        <v>0</v>
      </c>
      <c r="FC14" s="19">
        <v>0</v>
      </c>
      <c r="FD14" s="19">
        <v>0</v>
      </c>
      <c r="FE14" s="19">
        <v>0</v>
      </c>
      <c r="FF14" s="19">
        <v>0</v>
      </c>
      <c r="FG14" s="19">
        <v>0</v>
      </c>
      <c r="FH14" s="19">
        <v>0</v>
      </c>
      <c r="FI14" s="19">
        <v>0</v>
      </c>
      <c r="FJ14" s="19">
        <v>0</v>
      </c>
      <c r="FK14" s="19">
        <v>0</v>
      </c>
      <c r="FL14" s="19">
        <v>0</v>
      </c>
      <c r="FM14" s="19">
        <v>0</v>
      </c>
      <c r="FN14" s="19">
        <v>0</v>
      </c>
      <c r="FO14" s="19">
        <v>0</v>
      </c>
      <c r="FP14" s="19">
        <v>0</v>
      </c>
      <c r="FQ14" s="19">
        <v>0</v>
      </c>
      <c r="FR14" s="19">
        <v>0</v>
      </c>
      <c r="FS14" s="19">
        <v>0</v>
      </c>
      <c r="FT14" s="19">
        <v>0</v>
      </c>
      <c r="FU14" s="19">
        <v>0</v>
      </c>
      <c r="FV14" s="19">
        <v>0</v>
      </c>
      <c r="FW14" s="19">
        <v>0</v>
      </c>
      <c r="FX14" s="19">
        <v>0</v>
      </c>
      <c r="FY14" s="19">
        <v>0</v>
      </c>
      <c r="FZ14" s="19">
        <v>0</v>
      </c>
      <c r="GA14" s="19">
        <v>0</v>
      </c>
      <c r="GB14" s="19">
        <v>0</v>
      </c>
      <c r="GC14" s="19">
        <v>0</v>
      </c>
    </row>
    <row r="15" spans="1:185" s="2" customFormat="1" ht="15" customHeight="1">
      <c r="A15" s="22">
        <v>20</v>
      </c>
      <c r="B15" s="22">
        <v>11</v>
      </c>
      <c r="C15" s="22">
        <v>19</v>
      </c>
      <c r="D15" s="22">
        <v>6</v>
      </c>
      <c r="E15" s="25" t="s">
        <v>143</v>
      </c>
      <c r="F15" s="25" t="s">
        <v>137</v>
      </c>
      <c r="G15" s="77">
        <v>-0.08</v>
      </c>
      <c r="H15" s="156">
        <v>893541801</v>
      </c>
      <c r="I15" s="157">
        <v>680149966</v>
      </c>
      <c r="J15" s="158">
        <v>680149966</v>
      </c>
      <c r="K15" s="19">
        <v>603839135</v>
      </c>
      <c r="L15" s="19">
        <v>148489</v>
      </c>
      <c r="M15" s="19">
        <v>6584129</v>
      </c>
      <c r="N15" s="159">
        <v>69578213</v>
      </c>
      <c r="O15" s="159">
        <v>22952511</v>
      </c>
      <c r="P15" s="160">
        <v>24980276</v>
      </c>
      <c r="Q15" s="160">
        <v>21645426</v>
      </c>
      <c r="R15" s="160">
        <v>0</v>
      </c>
      <c r="S15" s="19">
        <v>0</v>
      </c>
      <c r="T15" s="159">
        <v>2777242</v>
      </c>
      <c r="U15" s="159">
        <v>0</v>
      </c>
      <c r="V15" s="159">
        <v>1150296</v>
      </c>
      <c r="W15" s="159">
        <v>1341621</v>
      </c>
      <c r="X15" s="159">
        <v>2071534</v>
      </c>
      <c r="Y15" s="159">
        <v>1306420</v>
      </c>
      <c r="Z15" s="159">
        <v>2109119</v>
      </c>
      <c r="AA15" s="159">
        <v>0</v>
      </c>
      <c r="AB15" s="159">
        <v>197484</v>
      </c>
      <c r="AC15" s="159">
        <v>929088</v>
      </c>
      <c r="AD15" s="161" t="s">
        <v>290</v>
      </c>
      <c r="AE15" s="159">
        <v>202201</v>
      </c>
      <c r="AF15" s="159">
        <v>2235124</v>
      </c>
      <c r="AG15" s="159">
        <v>59119</v>
      </c>
      <c r="AH15" s="159">
        <v>59862</v>
      </c>
      <c r="AI15" s="159">
        <v>210298</v>
      </c>
      <c r="AJ15" s="162">
        <v>112388</v>
      </c>
      <c r="AK15" s="159">
        <v>3640420</v>
      </c>
      <c r="AL15" s="159">
        <v>73353</v>
      </c>
      <c r="AM15" s="159">
        <v>1394440</v>
      </c>
      <c r="AN15" s="159">
        <v>0</v>
      </c>
      <c r="AO15" s="159">
        <v>48972</v>
      </c>
      <c r="AP15" s="159">
        <v>3818</v>
      </c>
      <c r="AQ15" s="159">
        <v>2029423</v>
      </c>
      <c r="AR15" s="159">
        <v>210963</v>
      </c>
      <c r="AS15" s="159">
        <v>670628</v>
      </c>
      <c r="AT15" s="159">
        <v>22281</v>
      </c>
      <c r="AU15" s="159">
        <v>20472</v>
      </c>
      <c r="AV15" s="159">
        <v>75945</v>
      </c>
      <c r="AW15" s="159">
        <v>0</v>
      </c>
      <c r="AX15" s="159">
        <v>0</v>
      </c>
      <c r="AY15" s="159">
        <v>0</v>
      </c>
      <c r="AZ15" s="159">
        <v>0</v>
      </c>
      <c r="BA15" s="159">
        <v>0</v>
      </c>
      <c r="BB15" s="159">
        <v>0</v>
      </c>
      <c r="BC15" s="159">
        <v>0</v>
      </c>
      <c r="BD15" s="159">
        <v>0</v>
      </c>
      <c r="BE15" s="160">
        <v>20293068</v>
      </c>
      <c r="BF15" s="160">
        <v>2855168</v>
      </c>
      <c r="BG15" s="160">
        <v>20907</v>
      </c>
      <c r="BH15" s="160">
        <v>736828</v>
      </c>
      <c r="BI15" s="160">
        <v>400763</v>
      </c>
      <c r="BJ15" s="160">
        <v>212000</v>
      </c>
      <c r="BK15" s="160">
        <v>300859</v>
      </c>
      <c r="BL15" s="160">
        <v>90425</v>
      </c>
      <c r="BM15" s="160">
        <v>258</v>
      </c>
      <c r="BN15" s="160" t="s">
        <v>290</v>
      </c>
      <c r="BO15" s="160">
        <v>70000</v>
      </c>
      <c r="BP15" s="160">
        <v>0</v>
      </c>
      <c r="BQ15" s="160">
        <v>0</v>
      </c>
      <c r="BR15" s="160">
        <v>0</v>
      </c>
      <c r="BS15" s="160">
        <v>0</v>
      </c>
      <c r="BT15" s="160">
        <v>0</v>
      </c>
      <c r="BU15" s="160">
        <v>0</v>
      </c>
      <c r="BV15" s="160">
        <v>0</v>
      </c>
      <c r="BW15" s="160">
        <v>0</v>
      </c>
      <c r="BX15" s="160">
        <v>0</v>
      </c>
      <c r="BY15" s="160">
        <v>0</v>
      </c>
      <c r="BZ15" s="160">
        <v>0</v>
      </c>
      <c r="CA15" s="160">
        <v>0</v>
      </c>
      <c r="CB15" s="160">
        <v>0</v>
      </c>
      <c r="CC15" s="160">
        <v>0</v>
      </c>
      <c r="CD15" s="160">
        <v>0</v>
      </c>
      <c r="CE15" s="160">
        <v>0</v>
      </c>
      <c r="CF15" s="160">
        <v>0</v>
      </c>
      <c r="CG15" s="160">
        <v>0</v>
      </c>
      <c r="CH15" s="160">
        <v>0</v>
      </c>
      <c r="CI15" s="160">
        <v>0</v>
      </c>
      <c r="CJ15" s="160">
        <v>0</v>
      </c>
      <c r="CK15" s="160">
        <v>0</v>
      </c>
      <c r="CL15" s="160">
        <v>0</v>
      </c>
      <c r="CM15" s="160">
        <v>0</v>
      </c>
      <c r="CN15" s="160">
        <v>0</v>
      </c>
      <c r="CO15" s="160">
        <v>0</v>
      </c>
      <c r="CP15" s="159">
        <v>11398748</v>
      </c>
      <c r="CQ15" s="160">
        <v>2091991</v>
      </c>
      <c r="CR15" s="160">
        <v>5912415</v>
      </c>
      <c r="CS15" s="159">
        <v>1515790</v>
      </c>
      <c r="CT15" s="160">
        <v>222936</v>
      </c>
      <c r="CU15" s="159">
        <v>211928</v>
      </c>
      <c r="CV15" s="160">
        <v>0</v>
      </c>
      <c r="CW15" s="159">
        <v>2872</v>
      </c>
      <c r="CX15" s="160">
        <v>0</v>
      </c>
      <c r="CY15" s="160">
        <v>0</v>
      </c>
      <c r="CZ15" s="160">
        <v>0</v>
      </c>
      <c r="DA15" s="160">
        <v>26415</v>
      </c>
      <c r="DB15" s="160">
        <v>141378</v>
      </c>
      <c r="DC15" s="160">
        <v>0</v>
      </c>
      <c r="DD15" s="160">
        <v>20567</v>
      </c>
      <c r="DE15" s="160">
        <v>21349</v>
      </c>
      <c r="DF15" s="159">
        <v>0</v>
      </c>
      <c r="DG15" s="160">
        <v>0</v>
      </c>
      <c r="DH15" s="160">
        <v>0</v>
      </c>
      <c r="DI15" s="160">
        <v>2500</v>
      </c>
      <c r="DJ15" s="160">
        <v>0</v>
      </c>
      <c r="DK15" s="159">
        <v>0</v>
      </c>
      <c r="DL15" s="160">
        <v>0</v>
      </c>
      <c r="DM15" s="160">
        <v>0</v>
      </c>
      <c r="DN15" s="160">
        <v>0</v>
      </c>
      <c r="DO15" s="159">
        <v>76537</v>
      </c>
      <c r="DP15" s="160">
        <v>0</v>
      </c>
      <c r="DQ15" s="160">
        <v>0</v>
      </c>
      <c r="DR15" s="160">
        <v>0</v>
      </c>
      <c r="DS15" s="160">
        <v>0</v>
      </c>
      <c r="DT15" s="160">
        <v>0</v>
      </c>
      <c r="DU15" s="160">
        <v>0</v>
      </c>
      <c r="DV15" s="160">
        <v>0</v>
      </c>
      <c r="DW15" s="160">
        <v>0</v>
      </c>
      <c r="DX15" s="160">
        <v>0</v>
      </c>
      <c r="DY15" s="160">
        <v>0</v>
      </c>
      <c r="DZ15" s="160">
        <v>0</v>
      </c>
      <c r="EA15" s="160">
        <v>0</v>
      </c>
      <c r="EB15" s="160">
        <v>0</v>
      </c>
      <c r="EC15" s="160">
        <v>0</v>
      </c>
      <c r="ED15" s="160">
        <v>0</v>
      </c>
      <c r="EE15" s="160">
        <v>0</v>
      </c>
      <c r="EF15" s="160">
        <v>0</v>
      </c>
      <c r="EG15" s="159">
        <v>0</v>
      </c>
      <c r="EH15" s="160">
        <v>0</v>
      </c>
      <c r="EI15" s="159">
        <v>0</v>
      </c>
      <c r="EJ15" s="160">
        <v>0</v>
      </c>
      <c r="EK15" s="160">
        <v>0</v>
      </c>
      <c r="EL15" s="160">
        <v>0</v>
      </c>
      <c r="EM15" s="160">
        <v>0</v>
      </c>
      <c r="EN15" s="159">
        <v>0</v>
      </c>
      <c r="EO15" s="160">
        <v>0</v>
      </c>
      <c r="EP15" s="159">
        <v>0</v>
      </c>
      <c r="EQ15" s="160">
        <v>0</v>
      </c>
      <c r="ER15" s="160">
        <v>0</v>
      </c>
      <c r="ES15" s="160">
        <v>0</v>
      </c>
      <c r="ET15" s="160">
        <v>0</v>
      </c>
      <c r="EU15" s="160">
        <v>0</v>
      </c>
      <c r="EV15" s="160">
        <v>0</v>
      </c>
      <c r="EW15" s="160">
        <v>0</v>
      </c>
      <c r="EX15" s="160">
        <v>0</v>
      </c>
      <c r="EY15" s="160">
        <v>0</v>
      </c>
      <c r="EZ15" s="160">
        <v>0</v>
      </c>
      <c r="FA15" s="160">
        <v>0</v>
      </c>
      <c r="FB15" s="19">
        <v>0</v>
      </c>
      <c r="FC15" s="19">
        <v>0</v>
      </c>
      <c r="FD15" s="19">
        <v>0</v>
      </c>
      <c r="FE15" s="19">
        <v>0</v>
      </c>
      <c r="FF15" s="19">
        <v>0</v>
      </c>
      <c r="FG15" s="19">
        <v>0</v>
      </c>
      <c r="FH15" s="19">
        <v>0</v>
      </c>
      <c r="FI15" s="19">
        <v>0</v>
      </c>
      <c r="FJ15" s="163" t="s">
        <v>290</v>
      </c>
      <c r="FK15" s="19">
        <v>0</v>
      </c>
      <c r="FL15" s="19">
        <v>0</v>
      </c>
      <c r="FM15" s="19">
        <v>0</v>
      </c>
      <c r="FN15" s="19">
        <v>0</v>
      </c>
      <c r="FO15" s="19">
        <v>0</v>
      </c>
      <c r="FP15" s="19">
        <v>0</v>
      </c>
      <c r="FQ15" s="19">
        <v>0</v>
      </c>
      <c r="FR15" s="19">
        <v>0</v>
      </c>
      <c r="FS15" s="19">
        <v>0</v>
      </c>
      <c r="FT15" s="19">
        <v>0</v>
      </c>
      <c r="FU15" s="19">
        <v>0</v>
      </c>
      <c r="FV15" s="19">
        <v>0</v>
      </c>
      <c r="FW15" s="19">
        <v>0</v>
      </c>
      <c r="FX15" s="19">
        <v>0</v>
      </c>
      <c r="FY15" s="19">
        <v>0</v>
      </c>
      <c r="FZ15" s="19">
        <v>0</v>
      </c>
      <c r="GA15" s="19">
        <v>0</v>
      </c>
      <c r="GB15" s="19">
        <v>0</v>
      </c>
      <c r="GC15" s="19">
        <v>0</v>
      </c>
    </row>
    <row r="16" spans="1:185" s="2" customFormat="1" ht="15" customHeight="1">
      <c r="A16" s="22">
        <v>36</v>
      </c>
      <c r="B16" s="22">
        <v>12</v>
      </c>
      <c r="C16" s="22">
        <v>34</v>
      </c>
      <c r="D16" s="22">
        <v>25</v>
      </c>
      <c r="E16" s="25" t="s">
        <v>163</v>
      </c>
      <c r="F16" s="25" t="s">
        <v>129</v>
      </c>
      <c r="G16" s="77">
        <v>0.01</v>
      </c>
      <c r="H16" s="156">
        <v>250576797</v>
      </c>
      <c r="I16" s="157">
        <v>266824503</v>
      </c>
      <c r="J16" s="158">
        <v>266824503</v>
      </c>
      <c r="K16" s="19">
        <v>209440989</v>
      </c>
      <c r="L16" s="19">
        <v>0</v>
      </c>
      <c r="M16" s="19">
        <v>1824462</v>
      </c>
      <c r="N16" s="159">
        <v>55559052</v>
      </c>
      <c r="O16" s="159">
        <v>43693103</v>
      </c>
      <c r="P16" s="160">
        <v>2605670</v>
      </c>
      <c r="Q16" s="160">
        <v>9260279</v>
      </c>
      <c r="R16" s="160">
        <v>0</v>
      </c>
      <c r="S16" s="19">
        <v>0</v>
      </c>
      <c r="T16" s="159">
        <v>8148890</v>
      </c>
      <c r="U16" s="159">
        <v>0</v>
      </c>
      <c r="V16" s="159">
        <v>4453302</v>
      </c>
      <c r="W16" s="159">
        <v>2393338</v>
      </c>
      <c r="X16" s="159">
        <v>7808227</v>
      </c>
      <c r="Y16" s="159">
        <v>1867122</v>
      </c>
      <c r="Z16" s="159">
        <v>1733833</v>
      </c>
      <c r="AA16" s="159">
        <v>0</v>
      </c>
      <c r="AB16" s="159">
        <v>1960165</v>
      </c>
      <c r="AC16" s="159">
        <v>1740788</v>
      </c>
      <c r="AD16" s="159">
        <v>1993385</v>
      </c>
      <c r="AE16" s="161" t="s">
        <v>290</v>
      </c>
      <c r="AF16" s="159">
        <v>917081</v>
      </c>
      <c r="AG16" s="159">
        <v>556280</v>
      </c>
      <c r="AH16" s="159">
        <v>2276070</v>
      </c>
      <c r="AI16" s="159">
        <v>1462122</v>
      </c>
      <c r="AJ16" s="162">
        <v>325184</v>
      </c>
      <c r="AK16" s="159">
        <v>249565</v>
      </c>
      <c r="AL16" s="159">
        <v>544562</v>
      </c>
      <c r="AM16" s="159">
        <v>835487</v>
      </c>
      <c r="AN16" s="159">
        <v>0</v>
      </c>
      <c r="AO16" s="159">
        <v>1803244</v>
      </c>
      <c r="AP16" s="159">
        <v>0</v>
      </c>
      <c r="AQ16" s="159">
        <v>967391</v>
      </c>
      <c r="AR16" s="159">
        <v>316072</v>
      </c>
      <c r="AS16" s="159">
        <v>1077145</v>
      </c>
      <c r="AT16" s="159">
        <v>59789</v>
      </c>
      <c r="AU16" s="159">
        <v>66036</v>
      </c>
      <c r="AV16" s="159">
        <v>138025</v>
      </c>
      <c r="AW16" s="159">
        <v>0</v>
      </c>
      <c r="AX16" s="159">
        <v>0</v>
      </c>
      <c r="AY16" s="159">
        <v>0</v>
      </c>
      <c r="AZ16" s="159">
        <v>0</v>
      </c>
      <c r="BA16" s="159">
        <v>0</v>
      </c>
      <c r="BB16" s="159">
        <v>0</v>
      </c>
      <c r="BC16" s="159">
        <v>0</v>
      </c>
      <c r="BD16" s="159">
        <v>0</v>
      </c>
      <c r="BE16" s="160">
        <v>1134175</v>
      </c>
      <c r="BF16" s="160">
        <v>761287</v>
      </c>
      <c r="BG16" s="160">
        <v>470698</v>
      </c>
      <c r="BH16" s="160">
        <v>0</v>
      </c>
      <c r="BI16" s="160">
        <v>50236</v>
      </c>
      <c r="BJ16" s="160">
        <v>88074</v>
      </c>
      <c r="BK16" s="160">
        <v>0</v>
      </c>
      <c r="BL16" s="160">
        <v>1669</v>
      </c>
      <c r="BM16" s="160">
        <v>0</v>
      </c>
      <c r="BN16" s="160">
        <v>0</v>
      </c>
      <c r="BO16" s="160">
        <v>0</v>
      </c>
      <c r="BP16" s="160">
        <v>99531</v>
      </c>
      <c r="BQ16" s="160">
        <v>0</v>
      </c>
      <c r="BR16" s="160">
        <v>0</v>
      </c>
      <c r="BS16" s="160">
        <v>0</v>
      </c>
      <c r="BT16" s="160">
        <v>0</v>
      </c>
      <c r="BU16" s="160">
        <v>0</v>
      </c>
      <c r="BV16" s="160">
        <v>0</v>
      </c>
      <c r="BW16" s="160">
        <v>0</v>
      </c>
      <c r="BX16" s="160">
        <v>0</v>
      </c>
      <c r="BY16" s="160">
        <v>0</v>
      </c>
      <c r="BZ16" s="160">
        <v>0</v>
      </c>
      <c r="CA16" s="160">
        <v>0</v>
      </c>
      <c r="CB16" s="160">
        <v>0</v>
      </c>
      <c r="CC16" s="160">
        <v>0</v>
      </c>
      <c r="CD16" s="160">
        <v>0</v>
      </c>
      <c r="CE16" s="160">
        <v>0</v>
      </c>
      <c r="CF16" s="160">
        <v>0</v>
      </c>
      <c r="CG16" s="160">
        <v>0</v>
      </c>
      <c r="CH16" s="160">
        <v>0</v>
      </c>
      <c r="CI16" s="160">
        <v>0</v>
      </c>
      <c r="CJ16" s="160" t="s">
        <v>290</v>
      </c>
      <c r="CK16" s="160">
        <v>0</v>
      </c>
      <c r="CL16" s="160">
        <v>0</v>
      </c>
      <c r="CM16" s="160">
        <v>0</v>
      </c>
      <c r="CN16" s="160">
        <v>0</v>
      </c>
      <c r="CO16" s="160">
        <v>0</v>
      </c>
      <c r="CP16" s="159">
        <v>5625798</v>
      </c>
      <c r="CQ16" s="160">
        <v>1277128</v>
      </c>
      <c r="CR16" s="160">
        <v>605288</v>
      </c>
      <c r="CS16" s="159">
        <v>1053169</v>
      </c>
      <c r="CT16" s="160">
        <v>57970</v>
      </c>
      <c r="CU16" s="159">
        <v>54475</v>
      </c>
      <c r="CV16" s="160">
        <v>2446</v>
      </c>
      <c r="CW16" s="159">
        <v>89088</v>
      </c>
      <c r="CX16" s="160">
        <v>241736</v>
      </c>
      <c r="CY16" s="160">
        <v>2428</v>
      </c>
      <c r="CZ16" s="160">
        <v>0</v>
      </c>
      <c r="DA16" s="160">
        <v>10630</v>
      </c>
      <c r="DB16" s="160">
        <v>2000</v>
      </c>
      <c r="DC16" s="160">
        <v>0</v>
      </c>
      <c r="DD16" s="160">
        <v>24644</v>
      </c>
      <c r="DE16" s="160">
        <v>0</v>
      </c>
      <c r="DF16" s="159">
        <v>102058</v>
      </c>
      <c r="DG16" s="160">
        <v>2</v>
      </c>
      <c r="DH16" s="160">
        <v>20000</v>
      </c>
      <c r="DI16" s="160">
        <v>78225</v>
      </c>
      <c r="DJ16" s="160">
        <v>0</v>
      </c>
      <c r="DK16" s="159">
        <v>0</v>
      </c>
      <c r="DL16" s="160">
        <v>0</v>
      </c>
      <c r="DM16" s="160">
        <v>9645</v>
      </c>
      <c r="DN16" s="160">
        <v>0</v>
      </c>
      <c r="DO16" s="159">
        <v>0</v>
      </c>
      <c r="DP16" s="160">
        <v>1546</v>
      </c>
      <c r="DQ16" s="160">
        <v>263</v>
      </c>
      <c r="DR16" s="160">
        <v>0</v>
      </c>
      <c r="DS16" s="160">
        <v>0</v>
      </c>
      <c r="DT16" s="160">
        <v>0</v>
      </c>
      <c r="DU16" s="160">
        <v>0</v>
      </c>
      <c r="DV16" s="160">
        <v>0</v>
      </c>
      <c r="DW16" s="160">
        <v>0</v>
      </c>
      <c r="DX16" s="160">
        <v>0</v>
      </c>
      <c r="DY16" s="160">
        <v>0</v>
      </c>
      <c r="DZ16" s="160">
        <v>0</v>
      </c>
      <c r="EA16" s="160">
        <v>558</v>
      </c>
      <c r="EB16" s="160">
        <v>0</v>
      </c>
      <c r="EC16" s="160">
        <v>0</v>
      </c>
      <c r="ED16" s="160">
        <v>0</v>
      </c>
      <c r="EE16" s="160">
        <v>0</v>
      </c>
      <c r="EF16" s="160">
        <v>0</v>
      </c>
      <c r="EG16" s="159">
        <v>1182</v>
      </c>
      <c r="EH16" s="160">
        <v>0</v>
      </c>
      <c r="EI16" s="159">
        <v>0</v>
      </c>
      <c r="EJ16" s="160">
        <v>0</v>
      </c>
      <c r="EK16" s="160">
        <v>0</v>
      </c>
      <c r="EL16" s="160">
        <v>0</v>
      </c>
      <c r="EM16" s="160">
        <v>0</v>
      </c>
      <c r="EN16" s="159">
        <v>0</v>
      </c>
      <c r="EO16" s="160">
        <v>0</v>
      </c>
      <c r="EP16" s="159">
        <v>0</v>
      </c>
      <c r="EQ16" s="160">
        <v>0</v>
      </c>
      <c r="ER16" s="160">
        <v>0</v>
      </c>
      <c r="ES16" s="160">
        <v>0</v>
      </c>
      <c r="ET16" s="160">
        <v>0</v>
      </c>
      <c r="EU16" s="160">
        <v>0</v>
      </c>
      <c r="EV16" s="160">
        <v>0</v>
      </c>
      <c r="EW16" s="160">
        <v>0</v>
      </c>
      <c r="EX16" s="160">
        <v>0</v>
      </c>
      <c r="EY16" s="160">
        <v>0</v>
      </c>
      <c r="EZ16" s="160">
        <v>0</v>
      </c>
      <c r="FA16" s="160">
        <v>0</v>
      </c>
      <c r="FB16" s="19">
        <v>0</v>
      </c>
      <c r="FC16" s="19">
        <v>0</v>
      </c>
      <c r="FD16" s="19">
        <v>0</v>
      </c>
      <c r="FE16" s="19">
        <v>0</v>
      </c>
      <c r="FF16" s="19">
        <v>0</v>
      </c>
      <c r="FG16" s="19">
        <v>0</v>
      </c>
      <c r="FH16" s="19">
        <v>0</v>
      </c>
      <c r="FI16" s="19">
        <v>0</v>
      </c>
      <c r="FJ16" s="19">
        <v>0</v>
      </c>
      <c r="FK16" s="163" t="s">
        <v>290</v>
      </c>
      <c r="FL16" s="19">
        <v>0</v>
      </c>
      <c r="FM16" s="19">
        <v>0</v>
      </c>
      <c r="FN16" s="19">
        <v>0</v>
      </c>
      <c r="FO16" s="19">
        <v>0</v>
      </c>
      <c r="FP16" s="19">
        <v>0</v>
      </c>
      <c r="FQ16" s="19">
        <v>0</v>
      </c>
      <c r="FR16" s="19">
        <v>0</v>
      </c>
      <c r="FS16" s="19">
        <v>0</v>
      </c>
      <c r="FT16" s="19">
        <v>0</v>
      </c>
      <c r="FU16" s="19">
        <v>0</v>
      </c>
      <c r="FV16" s="19">
        <v>0</v>
      </c>
      <c r="FW16" s="19">
        <v>0</v>
      </c>
      <c r="FX16" s="19">
        <v>0</v>
      </c>
      <c r="FY16" s="19">
        <v>0</v>
      </c>
      <c r="FZ16" s="19">
        <v>0</v>
      </c>
      <c r="GA16" s="19">
        <v>0</v>
      </c>
      <c r="GB16" s="19">
        <v>0</v>
      </c>
      <c r="GC16" s="19">
        <v>0</v>
      </c>
    </row>
    <row r="17" spans="1:185" s="2" customFormat="1" ht="15" customHeight="1">
      <c r="A17" s="22">
        <v>18</v>
      </c>
      <c r="B17" s="22">
        <v>13</v>
      </c>
      <c r="C17" s="22">
        <v>17</v>
      </c>
      <c r="D17" s="22">
        <v>26</v>
      </c>
      <c r="E17" s="25" t="s">
        <v>143</v>
      </c>
      <c r="F17" s="25" t="s">
        <v>139</v>
      </c>
      <c r="G17" s="77">
        <v>-0.06</v>
      </c>
      <c r="H17" s="156">
        <v>2648181038</v>
      </c>
      <c r="I17" s="157">
        <v>2006265534</v>
      </c>
      <c r="J17" s="158">
        <v>2006265534</v>
      </c>
      <c r="K17" s="19">
        <v>1923569629</v>
      </c>
      <c r="L17" s="19">
        <v>103611</v>
      </c>
      <c r="M17" s="19">
        <v>27766419</v>
      </c>
      <c r="N17" s="159">
        <v>54825875</v>
      </c>
      <c r="O17" s="159">
        <v>24027204</v>
      </c>
      <c r="P17" s="160">
        <v>1957851</v>
      </c>
      <c r="Q17" s="160">
        <v>28840820</v>
      </c>
      <c r="R17" s="160">
        <v>0</v>
      </c>
      <c r="S17" s="19">
        <v>0</v>
      </c>
      <c r="T17" s="159">
        <v>3743604</v>
      </c>
      <c r="U17" s="159">
        <v>0</v>
      </c>
      <c r="V17" s="159">
        <v>2515836</v>
      </c>
      <c r="W17" s="159">
        <v>1473665</v>
      </c>
      <c r="X17" s="159">
        <v>4984654</v>
      </c>
      <c r="Y17" s="159">
        <v>2597513</v>
      </c>
      <c r="Z17" s="159">
        <v>2949279</v>
      </c>
      <c r="AA17" s="159">
        <v>0</v>
      </c>
      <c r="AB17" s="159">
        <v>370100</v>
      </c>
      <c r="AC17" s="159">
        <v>347396</v>
      </c>
      <c r="AD17" s="159">
        <v>456646</v>
      </c>
      <c r="AE17" s="159">
        <v>157238</v>
      </c>
      <c r="AF17" s="161" t="s">
        <v>290</v>
      </c>
      <c r="AG17" s="159">
        <v>155341</v>
      </c>
      <c r="AH17" s="159">
        <v>178530</v>
      </c>
      <c r="AI17" s="159">
        <v>258910</v>
      </c>
      <c r="AJ17" s="162">
        <v>564200</v>
      </c>
      <c r="AK17" s="159">
        <v>108195</v>
      </c>
      <c r="AL17" s="159">
        <v>26365</v>
      </c>
      <c r="AM17" s="159">
        <v>502297</v>
      </c>
      <c r="AN17" s="159">
        <v>0</v>
      </c>
      <c r="AO17" s="159">
        <v>351241</v>
      </c>
      <c r="AP17" s="159">
        <v>5475</v>
      </c>
      <c r="AQ17" s="159">
        <v>1090247</v>
      </c>
      <c r="AR17" s="159">
        <v>454834</v>
      </c>
      <c r="AS17" s="159">
        <v>610779</v>
      </c>
      <c r="AT17" s="159">
        <v>43692</v>
      </c>
      <c r="AU17" s="159">
        <v>3831</v>
      </c>
      <c r="AV17" s="159">
        <v>77336</v>
      </c>
      <c r="AW17" s="159">
        <v>0</v>
      </c>
      <c r="AX17" s="159">
        <v>0</v>
      </c>
      <c r="AY17" s="159">
        <v>0</v>
      </c>
      <c r="AZ17" s="159">
        <v>0</v>
      </c>
      <c r="BA17" s="159">
        <v>0</v>
      </c>
      <c r="BB17" s="159">
        <v>0</v>
      </c>
      <c r="BC17" s="159">
        <v>0</v>
      </c>
      <c r="BD17" s="159">
        <v>0</v>
      </c>
      <c r="BE17" s="160">
        <v>1482254</v>
      </c>
      <c r="BF17" s="160">
        <v>0</v>
      </c>
      <c r="BG17" s="160">
        <v>35426</v>
      </c>
      <c r="BH17" s="160" t="s">
        <v>290</v>
      </c>
      <c r="BI17" s="160">
        <v>120185</v>
      </c>
      <c r="BJ17" s="160">
        <v>195000</v>
      </c>
      <c r="BK17" s="160">
        <v>8129</v>
      </c>
      <c r="BL17" s="160">
        <v>108455</v>
      </c>
      <c r="BM17" s="160">
        <v>8402</v>
      </c>
      <c r="BN17" s="160">
        <v>0</v>
      </c>
      <c r="BO17" s="160">
        <v>0</v>
      </c>
      <c r="BP17" s="160">
        <v>0</v>
      </c>
      <c r="BQ17" s="160">
        <v>0</v>
      </c>
      <c r="BR17" s="160">
        <v>0</v>
      </c>
      <c r="BS17" s="160">
        <v>0</v>
      </c>
      <c r="BT17" s="160">
        <v>0</v>
      </c>
      <c r="BU17" s="160">
        <v>0</v>
      </c>
      <c r="BV17" s="160">
        <v>0</v>
      </c>
      <c r="BW17" s="160">
        <v>0</v>
      </c>
      <c r="BX17" s="160">
        <v>0</v>
      </c>
      <c r="BY17" s="160">
        <v>0</v>
      </c>
      <c r="BZ17" s="160">
        <v>0</v>
      </c>
      <c r="CA17" s="160">
        <v>0</v>
      </c>
      <c r="CB17" s="160">
        <v>0</v>
      </c>
      <c r="CC17" s="160">
        <v>0</v>
      </c>
      <c r="CD17" s="160">
        <v>0</v>
      </c>
      <c r="CE17" s="160">
        <v>0</v>
      </c>
      <c r="CF17" s="160">
        <v>0</v>
      </c>
      <c r="CG17" s="160">
        <v>0</v>
      </c>
      <c r="CH17" s="160">
        <v>0</v>
      </c>
      <c r="CI17" s="160">
        <v>0</v>
      </c>
      <c r="CJ17" s="160">
        <v>0</v>
      </c>
      <c r="CK17" s="160">
        <v>0</v>
      </c>
      <c r="CL17" s="160">
        <v>0</v>
      </c>
      <c r="CM17" s="160">
        <v>0</v>
      </c>
      <c r="CN17" s="160">
        <v>0</v>
      </c>
      <c r="CO17" s="160">
        <v>0</v>
      </c>
      <c r="CP17" s="159">
        <v>14041661</v>
      </c>
      <c r="CQ17" s="160">
        <v>5476683</v>
      </c>
      <c r="CR17" s="160">
        <v>6334737</v>
      </c>
      <c r="CS17" s="159">
        <v>1954473</v>
      </c>
      <c r="CT17" s="160">
        <v>431812</v>
      </c>
      <c r="CU17" s="159">
        <v>71623</v>
      </c>
      <c r="CV17" s="160">
        <v>20000</v>
      </c>
      <c r="CW17" s="159">
        <v>193954</v>
      </c>
      <c r="CX17" s="160">
        <v>0</v>
      </c>
      <c r="CY17" s="160">
        <v>0</v>
      </c>
      <c r="CZ17" s="160">
        <v>0</v>
      </c>
      <c r="DA17" s="160">
        <v>138489</v>
      </c>
      <c r="DB17" s="160">
        <v>93641</v>
      </c>
      <c r="DC17" s="160">
        <v>0</v>
      </c>
      <c r="DD17" s="160">
        <v>58491</v>
      </c>
      <c r="DE17" s="160">
        <v>0</v>
      </c>
      <c r="DF17" s="159">
        <v>3310</v>
      </c>
      <c r="DG17" s="160">
        <v>0</v>
      </c>
      <c r="DH17" s="160">
        <v>0</v>
      </c>
      <c r="DI17" s="160">
        <v>189</v>
      </c>
      <c r="DJ17" s="160">
        <v>20000</v>
      </c>
      <c r="DK17" s="159">
        <v>0</v>
      </c>
      <c r="DL17" s="160">
        <v>0</v>
      </c>
      <c r="DM17" s="160">
        <v>1757</v>
      </c>
      <c r="DN17" s="160">
        <v>0</v>
      </c>
      <c r="DO17" s="159">
        <v>0</v>
      </c>
      <c r="DP17" s="160">
        <v>0</v>
      </c>
      <c r="DQ17" s="160">
        <v>0</v>
      </c>
      <c r="DR17" s="160">
        <v>0</v>
      </c>
      <c r="DS17" s="160">
        <v>0</v>
      </c>
      <c r="DT17" s="160">
        <v>0</v>
      </c>
      <c r="DU17" s="160">
        <v>0</v>
      </c>
      <c r="DV17" s="160">
        <v>0</v>
      </c>
      <c r="DW17" s="160">
        <v>0</v>
      </c>
      <c r="DX17" s="160">
        <v>0</v>
      </c>
      <c r="DY17" s="160">
        <v>0</v>
      </c>
      <c r="DZ17" s="160">
        <v>0</v>
      </c>
      <c r="EA17" s="160">
        <v>0</v>
      </c>
      <c r="EB17" s="160">
        <v>0</v>
      </c>
      <c r="EC17" s="160">
        <v>0</v>
      </c>
      <c r="ED17" s="160">
        <v>0</v>
      </c>
      <c r="EE17" s="160">
        <v>0</v>
      </c>
      <c r="EF17" s="160">
        <v>0</v>
      </c>
      <c r="EG17" s="159">
        <v>0</v>
      </c>
      <c r="EH17" s="160">
        <v>0</v>
      </c>
      <c r="EI17" s="159">
        <v>0</v>
      </c>
      <c r="EJ17" s="160">
        <v>0</v>
      </c>
      <c r="EK17" s="160">
        <v>0</v>
      </c>
      <c r="EL17" s="160">
        <v>0</v>
      </c>
      <c r="EM17" s="160">
        <v>0</v>
      </c>
      <c r="EN17" s="159">
        <v>0</v>
      </c>
      <c r="EO17" s="160">
        <v>0</v>
      </c>
      <c r="EP17" s="159">
        <v>0</v>
      </c>
      <c r="EQ17" s="160">
        <v>0</v>
      </c>
      <c r="ER17" s="160">
        <v>0</v>
      </c>
      <c r="ES17" s="160">
        <v>0</v>
      </c>
      <c r="ET17" s="160">
        <v>0</v>
      </c>
      <c r="EU17" s="160">
        <v>0</v>
      </c>
      <c r="EV17" s="160">
        <v>0</v>
      </c>
      <c r="EW17" s="160">
        <v>0</v>
      </c>
      <c r="EX17" s="160">
        <v>0</v>
      </c>
      <c r="EY17" s="160">
        <v>0</v>
      </c>
      <c r="EZ17" s="160">
        <v>0</v>
      </c>
      <c r="FA17" s="160">
        <v>0</v>
      </c>
      <c r="FB17" s="19">
        <v>0</v>
      </c>
      <c r="FC17" s="19">
        <v>0</v>
      </c>
      <c r="FD17" s="19">
        <v>0</v>
      </c>
      <c r="FE17" s="19">
        <v>0</v>
      </c>
      <c r="FF17" s="19">
        <v>0</v>
      </c>
      <c r="FG17" s="19">
        <v>0</v>
      </c>
      <c r="FH17" s="19">
        <v>0</v>
      </c>
      <c r="FI17" s="19">
        <v>0</v>
      </c>
      <c r="FJ17" s="19">
        <v>0</v>
      </c>
      <c r="FK17" s="19">
        <v>0</v>
      </c>
      <c r="FL17" s="163" t="s">
        <v>290</v>
      </c>
      <c r="FM17" s="19">
        <v>0</v>
      </c>
      <c r="FN17" s="19">
        <v>0</v>
      </c>
      <c r="FO17" s="19">
        <v>0</v>
      </c>
      <c r="FP17" s="19">
        <v>0</v>
      </c>
      <c r="FQ17" s="19">
        <v>0</v>
      </c>
      <c r="FR17" s="19">
        <v>0</v>
      </c>
      <c r="FS17" s="19">
        <v>0</v>
      </c>
      <c r="FT17" s="19">
        <v>0</v>
      </c>
      <c r="FU17" s="19">
        <v>0</v>
      </c>
      <c r="FV17" s="19">
        <v>0</v>
      </c>
      <c r="FW17" s="19">
        <v>0</v>
      </c>
      <c r="FX17" s="19">
        <v>0</v>
      </c>
      <c r="FY17" s="19">
        <v>0</v>
      </c>
      <c r="FZ17" s="19">
        <v>0</v>
      </c>
      <c r="GA17" s="19">
        <v>0</v>
      </c>
      <c r="GB17" s="19">
        <v>0</v>
      </c>
      <c r="GC17" s="19">
        <v>0</v>
      </c>
    </row>
    <row r="18" spans="1:185" s="2" customFormat="1" ht="15" customHeight="1">
      <c r="A18" s="22">
        <v>14</v>
      </c>
      <c r="B18" s="22">
        <v>14</v>
      </c>
      <c r="C18" s="22">
        <v>15</v>
      </c>
      <c r="D18" s="22">
        <v>7</v>
      </c>
      <c r="E18" s="25" t="s">
        <v>144</v>
      </c>
      <c r="F18" s="25" t="s">
        <v>110</v>
      </c>
      <c r="G18" s="77">
        <v>-0.21</v>
      </c>
      <c r="H18" s="156">
        <v>276838955</v>
      </c>
      <c r="I18" s="157">
        <v>297947591</v>
      </c>
      <c r="J18" s="158">
        <v>297984143</v>
      </c>
      <c r="K18" s="19">
        <v>239140986</v>
      </c>
      <c r="L18" s="19">
        <v>0</v>
      </c>
      <c r="M18" s="19">
        <v>8654523</v>
      </c>
      <c r="N18" s="159">
        <v>50188634</v>
      </c>
      <c r="O18" s="159">
        <v>18672174</v>
      </c>
      <c r="P18" s="160">
        <v>14510576</v>
      </c>
      <c r="Q18" s="160">
        <v>17005884</v>
      </c>
      <c r="R18" s="160">
        <v>0</v>
      </c>
      <c r="S18" s="19">
        <v>0</v>
      </c>
      <c r="T18" s="159">
        <v>81067</v>
      </c>
      <c r="U18" s="159">
        <v>0</v>
      </c>
      <c r="V18" s="159">
        <v>681813</v>
      </c>
      <c r="W18" s="159">
        <v>851502</v>
      </c>
      <c r="X18" s="159">
        <v>2395326</v>
      </c>
      <c r="Y18" s="159">
        <v>432833</v>
      </c>
      <c r="Z18" s="159">
        <v>233068</v>
      </c>
      <c r="AA18" s="159">
        <v>22000</v>
      </c>
      <c r="AB18" s="159">
        <v>126519</v>
      </c>
      <c r="AC18" s="159">
        <v>157030</v>
      </c>
      <c r="AD18" s="159">
        <v>883498</v>
      </c>
      <c r="AE18" s="159">
        <v>287242</v>
      </c>
      <c r="AF18" s="159">
        <v>953926</v>
      </c>
      <c r="AG18" s="161" t="s">
        <v>290</v>
      </c>
      <c r="AH18" s="159">
        <v>142842</v>
      </c>
      <c r="AI18" s="159">
        <v>152723</v>
      </c>
      <c r="AJ18" s="162">
        <v>1631676</v>
      </c>
      <c r="AK18" s="159">
        <v>905687</v>
      </c>
      <c r="AL18" s="159">
        <v>73713</v>
      </c>
      <c r="AM18" s="159">
        <v>412808</v>
      </c>
      <c r="AN18" s="159">
        <v>0</v>
      </c>
      <c r="AO18" s="159">
        <v>405738</v>
      </c>
      <c r="AP18" s="159">
        <v>774</v>
      </c>
      <c r="AQ18" s="159">
        <v>1043333</v>
      </c>
      <c r="AR18" s="159">
        <v>106390</v>
      </c>
      <c r="AS18" s="159">
        <v>131805</v>
      </c>
      <c r="AT18" s="159">
        <v>41840</v>
      </c>
      <c r="AU18" s="159">
        <v>6263</v>
      </c>
      <c r="AV18" s="159">
        <v>55511</v>
      </c>
      <c r="AW18" s="159">
        <v>0</v>
      </c>
      <c r="AX18" s="159">
        <v>0</v>
      </c>
      <c r="AY18" s="159">
        <v>0</v>
      </c>
      <c r="AZ18" s="159">
        <v>0</v>
      </c>
      <c r="BA18" s="159">
        <v>1455247</v>
      </c>
      <c r="BB18" s="159">
        <v>0</v>
      </c>
      <c r="BC18" s="159">
        <v>0</v>
      </c>
      <c r="BD18" s="159">
        <v>5000000</v>
      </c>
      <c r="BE18" s="160">
        <v>3608622</v>
      </c>
      <c r="BF18" s="160">
        <v>5985151</v>
      </c>
      <c r="BG18" s="160">
        <v>78217</v>
      </c>
      <c r="BH18" s="160">
        <v>1751918</v>
      </c>
      <c r="BI18" s="160">
        <v>604257</v>
      </c>
      <c r="BJ18" s="160">
        <v>88789</v>
      </c>
      <c r="BK18" s="160">
        <v>0</v>
      </c>
      <c r="BL18" s="160">
        <v>42813</v>
      </c>
      <c r="BM18" s="160">
        <v>1274865</v>
      </c>
      <c r="BN18" s="160">
        <v>1002535</v>
      </c>
      <c r="BO18" s="160">
        <v>0</v>
      </c>
      <c r="BP18" s="160">
        <v>0</v>
      </c>
      <c r="BQ18" s="160">
        <v>22111</v>
      </c>
      <c r="BR18" s="160">
        <v>18564</v>
      </c>
      <c r="BS18" s="160">
        <v>32734</v>
      </c>
      <c r="BT18" s="160">
        <v>0</v>
      </c>
      <c r="BU18" s="160">
        <v>0</v>
      </c>
      <c r="BV18" s="160">
        <v>0</v>
      </c>
      <c r="BW18" s="160">
        <v>0</v>
      </c>
      <c r="BX18" s="160">
        <v>0</v>
      </c>
      <c r="BY18" s="160" t="s">
        <v>290</v>
      </c>
      <c r="BZ18" s="160">
        <v>0</v>
      </c>
      <c r="CA18" s="160">
        <v>0</v>
      </c>
      <c r="CB18" s="160">
        <v>0</v>
      </c>
      <c r="CC18" s="160">
        <v>0</v>
      </c>
      <c r="CD18" s="160">
        <v>0</v>
      </c>
      <c r="CE18" s="160">
        <v>0</v>
      </c>
      <c r="CF18" s="160">
        <v>0</v>
      </c>
      <c r="CG18" s="160">
        <v>0</v>
      </c>
      <c r="CH18" s="160">
        <v>0</v>
      </c>
      <c r="CI18" s="160">
        <v>0</v>
      </c>
      <c r="CJ18" s="160">
        <v>0</v>
      </c>
      <c r="CK18" s="160">
        <v>0</v>
      </c>
      <c r="CL18" s="160">
        <v>0</v>
      </c>
      <c r="CM18" s="160">
        <v>0</v>
      </c>
      <c r="CN18" s="160">
        <v>0</v>
      </c>
      <c r="CO18" s="160">
        <v>0</v>
      </c>
      <c r="CP18" s="159">
        <v>12284591</v>
      </c>
      <c r="CQ18" s="160">
        <v>1314868</v>
      </c>
      <c r="CR18" s="160">
        <v>381380</v>
      </c>
      <c r="CS18" s="159">
        <v>67296</v>
      </c>
      <c r="CT18" s="160">
        <v>494363</v>
      </c>
      <c r="CU18" s="159">
        <v>84101</v>
      </c>
      <c r="CV18" s="160">
        <v>377353</v>
      </c>
      <c r="CW18" s="159">
        <v>65630</v>
      </c>
      <c r="CX18" s="160">
        <v>182964</v>
      </c>
      <c r="CY18" s="160">
        <v>529635</v>
      </c>
      <c r="CZ18" s="160">
        <v>0</v>
      </c>
      <c r="DA18" s="160">
        <v>67461</v>
      </c>
      <c r="DB18" s="160">
        <v>46660</v>
      </c>
      <c r="DC18" s="160">
        <v>578923</v>
      </c>
      <c r="DD18" s="160">
        <v>83055</v>
      </c>
      <c r="DE18" s="160">
        <v>110445</v>
      </c>
      <c r="DF18" s="159">
        <v>0</v>
      </c>
      <c r="DG18" s="160">
        <v>784</v>
      </c>
      <c r="DH18" s="160">
        <v>63866</v>
      </c>
      <c r="DI18" s="160">
        <v>0</v>
      </c>
      <c r="DJ18" s="160">
        <v>0</v>
      </c>
      <c r="DK18" s="159">
        <v>0</v>
      </c>
      <c r="DL18" s="160">
        <v>0</v>
      </c>
      <c r="DM18" s="160">
        <v>0</v>
      </c>
      <c r="DN18" s="160">
        <v>2952</v>
      </c>
      <c r="DO18" s="159">
        <v>68277</v>
      </c>
      <c r="DP18" s="160">
        <v>0</v>
      </c>
      <c r="DQ18" s="160">
        <v>0</v>
      </c>
      <c r="DR18" s="160">
        <v>0</v>
      </c>
      <c r="DS18" s="160">
        <v>26940</v>
      </c>
      <c r="DT18" s="160">
        <v>14218</v>
      </c>
      <c r="DU18" s="160">
        <v>0</v>
      </c>
      <c r="DV18" s="160">
        <v>0</v>
      </c>
      <c r="DW18" s="160">
        <v>135512</v>
      </c>
      <c r="DX18" s="160">
        <v>0</v>
      </c>
      <c r="DY18" s="160">
        <v>0</v>
      </c>
      <c r="DZ18" s="160">
        <v>0</v>
      </c>
      <c r="EA18" s="160">
        <v>0</v>
      </c>
      <c r="EB18" s="160">
        <v>2900</v>
      </c>
      <c r="EC18" s="160">
        <v>0</v>
      </c>
      <c r="ED18" s="160">
        <v>0</v>
      </c>
      <c r="EE18" s="160">
        <v>0</v>
      </c>
      <c r="EF18" s="160">
        <v>0</v>
      </c>
      <c r="EG18" s="159">
        <v>0</v>
      </c>
      <c r="EH18" s="160">
        <v>20000</v>
      </c>
      <c r="EI18" s="159">
        <v>634</v>
      </c>
      <c r="EJ18" s="160">
        <v>0</v>
      </c>
      <c r="EK18" s="160">
        <v>763</v>
      </c>
      <c r="EL18" s="160">
        <v>313</v>
      </c>
      <c r="EM18" s="160">
        <v>0</v>
      </c>
      <c r="EN18" s="159">
        <v>0</v>
      </c>
      <c r="EO18" s="160">
        <v>0</v>
      </c>
      <c r="EP18" s="159">
        <v>0</v>
      </c>
      <c r="EQ18" s="160">
        <v>0</v>
      </c>
      <c r="ER18" s="160">
        <v>0</v>
      </c>
      <c r="ES18" s="160">
        <v>0</v>
      </c>
      <c r="ET18" s="160">
        <v>0</v>
      </c>
      <c r="EU18" s="160">
        <v>0</v>
      </c>
      <c r="EV18" s="160">
        <v>0</v>
      </c>
      <c r="EW18" s="160">
        <v>0</v>
      </c>
      <c r="EX18" s="160">
        <v>0</v>
      </c>
      <c r="EY18" s="160">
        <v>0</v>
      </c>
      <c r="EZ18" s="160">
        <v>0</v>
      </c>
      <c r="FA18" s="160">
        <v>0</v>
      </c>
      <c r="FB18" s="19">
        <v>0</v>
      </c>
      <c r="FC18" s="19">
        <v>0</v>
      </c>
      <c r="FD18" s="19">
        <v>0</v>
      </c>
      <c r="FE18" s="19">
        <v>0</v>
      </c>
      <c r="FF18" s="19">
        <v>0</v>
      </c>
      <c r="FG18" s="19">
        <v>0</v>
      </c>
      <c r="FH18" s="19">
        <v>0</v>
      </c>
      <c r="FI18" s="19">
        <v>0</v>
      </c>
      <c r="FJ18" s="19">
        <v>0</v>
      </c>
      <c r="FK18" s="19">
        <v>0</v>
      </c>
      <c r="FL18" s="19">
        <v>0</v>
      </c>
      <c r="FM18" s="163" t="s">
        <v>290</v>
      </c>
      <c r="FN18" s="19">
        <v>0</v>
      </c>
      <c r="FO18" s="19">
        <v>0</v>
      </c>
      <c r="FP18" s="19">
        <v>0</v>
      </c>
      <c r="FQ18" s="19">
        <v>0</v>
      </c>
      <c r="FR18" s="19">
        <v>0</v>
      </c>
      <c r="FS18" s="19">
        <v>0</v>
      </c>
      <c r="FT18" s="19">
        <v>0</v>
      </c>
      <c r="FU18" s="19">
        <v>0</v>
      </c>
      <c r="FV18" s="19">
        <v>0</v>
      </c>
      <c r="FW18" s="19">
        <v>0</v>
      </c>
      <c r="FX18" s="19">
        <v>0</v>
      </c>
      <c r="FY18" s="19">
        <v>0</v>
      </c>
      <c r="FZ18" s="19">
        <v>0</v>
      </c>
      <c r="GA18" s="19">
        <v>0</v>
      </c>
      <c r="GB18" s="19">
        <v>0</v>
      </c>
      <c r="GC18" s="19">
        <v>0</v>
      </c>
    </row>
    <row r="19" spans="1:185" s="2" customFormat="1" ht="15" customHeight="1">
      <c r="A19" s="22">
        <v>11</v>
      </c>
      <c r="B19" s="22">
        <v>15</v>
      </c>
      <c r="C19" s="22">
        <v>12</v>
      </c>
      <c r="D19" s="22">
        <v>9</v>
      </c>
      <c r="E19" s="25" t="s">
        <v>144</v>
      </c>
      <c r="F19" s="25" t="s">
        <v>125</v>
      </c>
      <c r="G19" s="77">
        <v>0</v>
      </c>
      <c r="H19" s="156">
        <v>355017545</v>
      </c>
      <c r="I19" s="157">
        <v>338353531</v>
      </c>
      <c r="J19" s="158">
        <v>338353531</v>
      </c>
      <c r="K19" s="19">
        <v>283940194</v>
      </c>
      <c r="L19" s="19">
        <v>0</v>
      </c>
      <c r="M19" s="19">
        <v>17449492</v>
      </c>
      <c r="N19" s="159">
        <v>36963845</v>
      </c>
      <c r="O19" s="159">
        <v>20601619</v>
      </c>
      <c r="P19" s="160">
        <v>4088755</v>
      </c>
      <c r="Q19" s="160">
        <v>12273471</v>
      </c>
      <c r="R19" s="160">
        <v>0</v>
      </c>
      <c r="S19" s="19">
        <v>0</v>
      </c>
      <c r="T19" s="159">
        <v>2264257</v>
      </c>
      <c r="U19" s="159">
        <v>0</v>
      </c>
      <c r="V19" s="159">
        <v>581623</v>
      </c>
      <c r="W19" s="159">
        <v>948194</v>
      </c>
      <c r="X19" s="159">
        <v>5310743</v>
      </c>
      <c r="Y19" s="159">
        <v>623475</v>
      </c>
      <c r="Z19" s="159">
        <v>98093</v>
      </c>
      <c r="AA19" s="159">
        <v>0</v>
      </c>
      <c r="AB19" s="159">
        <v>103817</v>
      </c>
      <c r="AC19" s="159">
        <v>1154827</v>
      </c>
      <c r="AD19" s="159">
        <v>219598</v>
      </c>
      <c r="AE19" s="159">
        <v>586725</v>
      </c>
      <c r="AF19" s="159">
        <v>1522274</v>
      </c>
      <c r="AG19" s="159">
        <v>102125</v>
      </c>
      <c r="AH19" s="161" t="s">
        <v>290</v>
      </c>
      <c r="AI19" s="159">
        <v>1744260</v>
      </c>
      <c r="AJ19" s="162">
        <v>271654</v>
      </c>
      <c r="AK19" s="159">
        <v>64635</v>
      </c>
      <c r="AL19" s="159">
        <v>403987</v>
      </c>
      <c r="AM19" s="159">
        <v>1474242</v>
      </c>
      <c r="AN19" s="159">
        <v>0</v>
      </c>
      <c r="AO19" s="159">
        <v>859920</v>
      </c>
      <c r="AP19" s="159">
        <v>0</v>
      </c>
      <c r="AQ19" s="159">
        <v>895511</v>
      </c>
      <c r="AR19" s="159">
        <v>589926</v>
      </c>
      <c r="AS19" s="159">
        <v>481612</v>
      </c>
      <c r="AT19" s="159">
        <v>15518</v>
      </c>
      <c r="AU19" s="159">
        <v>225951</v>
      </c>
      <c r="AV19" s="159">
        <v>58652</v>
      </c>
      <c r="AW19" s="159">
        <v>0</v>
      </c>
      <c r="AX19" s="159">
        <v>0</v>
      </c>
      <c r="AY19" s="159">
        <v>0</v>
      </c>
      <c r="AZ19" s="159">
        <v>0</v>
      </c>
      <c r="BA19" s="159">
        <v>0</v>
      </c>
      <c r="BB19" s="159">
        <v>0</v>
      </c>
      <c r="BC19" s="159">
        <v>0</v>
      </c>
      <c r="BD19" s="159">
        <v>0</v>
      </c>
      <c r="BE19" s="160">
        <v>3090681</v>
      </c>
      <c r="BF19" s="160">
        <v>387693</v>
      </c>
      <c r="BG19" s="160">
        <v>100000</v>
      </c>
      <c r="BH19" s="160">
        <v>30000</v>
      </c>
      <c r="BI19" s="160">
        <v>12757</v>
      </c>
      <c r="BJ19" s="160">
        <v>258085</v>
      </c>
      <c r="BK19" s="160">
        <v>76150</v>
      </c>
      <c r="BL19" s="160">
        <v>89948</v>
      </c>
      <c r="BM19" s="160">
        <v>22850</v>
      </c>
      <c r="BN19" s="160">
        <v>8915</v>
      </c>
      <c r="BO19" s="160">
        <v>6748</v>
      </c>
      <c r="BP19" s="160">
        <v>0</v>
      </c>
      <c r="BQ19" s="160">
        <v>0</v>
      </c>
      <c r="BR19" s="160">
        <v>0</v>
      </c>
      <c r="BS19" s="160">
        <v>4928</v>
      </c>
      <c r="BT19" s="160">
        <v>0</v>
      </c>
      <c r="BU19" s="160">
        <v>0</v>
      </c>
      <c r="BV19" s="160">
        <v>0</v>
      </c>
      <c r="BW19" s="160">
        <v>0</v>
      </c>
      <c r="BX19" s="160">
        <v>0</v>
      </c>
      <c r="BY19" s="160">
        <v>0</v>
      </c>
      <c r="BZ19" s="160">
        <v>0</v>
      </c>
      <c r="CA19" s="160">
        <v>0</v>
      </c>
      <c r="CB19" s="160">
        <v>0</v>
      </c>
      <c r="CC19" s="160">
        <v>0</v>
      </c>
      <c r="CD19" s="160">
        <v>0</v>
      </c>
      <c r="CE19" s="160">
        <v>0</v>
      </c>
      <c r="CF19" s="160">
        <v>0</v>
      </c>
      <c r="CG19" s="160">
        <v>0</v>
      </c>
      <c r="CH19" s="160">
        <v>0</v>
      </c>
      <c r="CI19" s="160">
        <v>0</v>
      </c>
      <c r="CJ19" s="160">
        <v>0</v>
      </c>
      <c r="CK19" s="160">
        <v>0</v>
      </c>
      <c r="CL19" s="160">
        <v>0</v>
      </c>
      <c r="CM19" s="160">
        <v>0</v>
      </c>
      <c r="CN19" s="160">
        <v>0</v>
      </c>
      <c r="CO19" s="160">
        <v>0</v>
      </c>
      <c r="CP19" s="159">
        <v>7691856</v>
      </c>
      <c r="CQ19" s="160">
        <v>1869751</v>
      </c>
      <c r="CR19" s="160">
        <v>1313256</v>
      </c>
      <c r="CS19" s="159">
        <v>538981</v>
      </c>
      <c r="CT19" s="160">
        <v>418991</v>
      </c>
      <c r="CU19" s="159">
        <v>124198</v>
      </c>
      <c r="CV19" s="160">
        <v>0</v>
      </c>
      <c r="CW19" s="159">
        <v>63231</v>
      </c>
      <c r="CX19" s="160">
        <v>13502</v>
      </c>
      <c r="CY19" s="160">
        <v>0</v>
      </c>
      <c r="CZ19" s="160">
        <v>0</v>
      </c>
      <c r="DA19" s="160">
        <v>198728</v>
      </c>
      <c r="DB19" s="160">
        <v>0</v>
      </c>
      <c r="DC19" s="160">
        <v>0</v>
      </c>
      <c r="DD19" s="160">
        <v>1193</v>
      </c>
      <c r="DE19" s="160">
        <v>0</v>
      </c>
      <c r="DF19" s="159">
        <v>0</v>
      </c>
      <c r="DG19" s="160">
        <v>1291</v>
      </c>
      <c r="DH19" s="160">
        <v>33058</v>
      </c>
      <c r="DI19" s="160">
        <v>0</v>
      </c>
      <c r="DJ19" s="160">
        <v>0</v>
      </c>
      <c r="DK19" s="159">
        <v>0</v>
      </c>
      <c r="DL19" s="160">
        <v>0</v>
      </c>
      <c r="DM19" s="160">
        <v>908</v>
      </c>
      <c r="DN19" s="160">
        <v>1657</v>
      </c>
      <c r="DO19" s="159">
        <v>0</v>
      </c>
      <c r="DP19" s="160">
        <v>0</v>
      </c>
      <c r="DQ19" s="160">
        <v>0</v>
      </c>
      <c r="DR19" s="160">
        <v>0</v>
      </c>
      <c r="DS19" s="160">
        <v>0</v>
      </c>
      <c r="DT19" s="160">
        <v>2870</v>
      </c>
      <c r="DU19" s="160">
        <v>0</v>
      </c>
      <c r="DV19" s="160">
        <v>0</v>
      </c>
      <c r="DW19" s="160">
        <v>0</v>
      </c>
      <c r="DX19" s="160">
        <v>0</v>
      </c>
      <c r="DY19" s="160">
        <v>0</v>
      </c>
      <c r="DZ19" s="160">
        <v>0</v>
      </c>
      <c r="EA19" s="160">
        <v>0</v>
      </c>
      <c r="EB19" s="160">
        <v>0</v>
      </c>
      <c r="EC19" s="160">
        <v>0</v>
      </c>
      <c r="ED19" s="160">
        <v>0</v>
      </c>
      <c r="EE19" s="160">
        <v>0</v>
      </c>
      <c r="EF19" s="160">
        <v>0</v>
      </c>
      <c r="EG19" s="159">
        <v>0</v>
      </c>
      <c r="EH19" s="160">
        <v>0</v>
      </c>
      <c r="EI19" s="159">
        <v>0</v>
      </c>
      <c r="EJ19" s="160">
        <v>0</v>
      </c>
      <c r="EK19" s="160">
        <v>0</v>
      </c>
      <c r="EL19" s="160">
        <v>0</v>
      </c>
      <c r="EM19" s="160">
        <v>0</v>
      </c>
      <c r="EN19" s="159">
        <v>0</v>
      </c>
      <c r="EO19" s="160">
        <v>0</v>
      </c>
      <c r="EP19" s="159">
        <v>0</v>
      </c>
      <c r="EQ19" s="160">
        <v>0</v>
      </c>
      <c r="ER19" s="160">
        <v>0</v>
      </c>
      <c r="ES19" s="160">
        <v>0</v>
      </c>
      <c r="ET19" s="160">
        <v>0</v>
      </c>
      <c r="EU19" s="160">
        <v>0</v>
      </c>
      <c r="EV19" s="160">
        <v>0</v>
      </c>
      <c r="EW19" s="160">
        <v>0</v>
      </c>
      <c r="EX19" s="160">
        <v>0</v>
      </c>
      <c r="EY19" s="160">
        <v>0</v>
      </c>
      <c r="EZ19" s="160">
        <v>0</v>
      </c>
      <c r="FA19" s="160">
        <v>0</v>
      </c>
      <c r="FB19" s="19">
        <v>0</v>
      </c>
      <c r="FC19" s="19">
        <v>0</v>
      </c>
      <c r="FD19" s="19">
        <v>0</v>
      </c>
      <c r="FE19" s="19">
        <v>0</v>
      </c>
      <c r="FF19" s="19">
        <v>0</v>
      </c>
      <c r="FG19" s="19">
        <v>0</v>
      </c>
      <c r="FH19" s="19">
        <v>0</v>
      </c>
      <c r="FI19" s="19">
        <v>0</v>
      </c>
      <c r="FJ19" s="19">
        <v>0</v>
      </c>
      <c r="FK19" s="19">
        <v>0</v>
      </c>
      <c r="FL19" s="19">
        <v>0</v>
      </c>
      <c r="FM19" s="19">
        <v>0</v>
      </c>
      <c r="FN19" s="163" t="s">
        <v>290</v>
      </c>
      <c r="FO19" s="19">
        <v>0</v>
      </c>
      <c r="FP19" s="19">
        <v>0</v>
      </c>
      <c r="FQ19" s="19">
        <v>0</v>
      </c>
      <c r="FR19" s="19">
        <v>0</v>
      </c>
      <c r="FS19" s="19">
        <v>0</v>
      </c>
      <c r="FT19" s="19">
        <v>0</v>
      </c>
      <c r="FU19" s="19">
        <v>0</v>
      </c>
      <c r="FV19" s="19">
        <v>0</v>
      </c>
      <c r="FW19" s="19">
        <v>0</v>
      </c>
      <c r="FX19" s="19">
        <v>0</v>
      </c>
      <c r="FY19" s="19">
        <v>0</v>
      </c>
      <c r="FZ19" s="19">
        <v>0</v>
      </c>
      <c r="GA19" s="19">
        <v>0</v>
      </c>
      <c r="GB19" s="19">
        <v>0</v>
      </c>
      <c r="GC19" s="19">
        <v>0</v>
      </c>
    </row>
    <row r="20" spans="1:185" s="2" customFormat="1" ht="15" customHeight="1">
      <c r="A20" s="22">
        <v>8</v>
      </c>
      <c r="B20" s="22">
        <v>16</v>
      </c>
      <c r="C20" s="22">
        <v>9</v>
      </c>
      <c r="D20" s="22">
        <v>12</v>
      </c>
      <c r="E20" s="25" t="s">
        <v>144</v>
      </c>
      <c r="F20" s="25" t="s">
        <v>135</v>
      </c>
      <c r="G20" s="77">
        <v>0.25</v>
      </c>
      <c r="H20" s="156">
        <v>668669806</v>
      </c>
      <c r="I20" s="157">
        <v>598504091</v>
      </c>
      <c r="J20" s="158">
        <v>598504091</v>
      </c>
      <c r="K20" s="19">
        <v>568235966</v>
      </c>
      <c r="L20" s="19">
        <v>0</v>
      </c>
      <c r="M20" s="19">
        <v>2052032</v>
      </c>
      <c r="N20" s="159">
        <v>28216093</v>
      </c>
      <c r="O20" s="159">
        <v>330235</v>
      </c>
      <c r="P20" s="160">
        <v>11322449</v>
      </c>
      <c r="Q20" s="160">
        <v>16563409</v>
      </c>
      <c r="R20" s="160">
        <v>0</v>
      </c>
      <c r="S20" s="19">
        <v>0</v>
      </c>
      <c r="T20" s="159">
        <v>37370</v>
      </c>
      <c r="U20" s="159">
        <v>0</v>
      </c>
      <c r="V20" s="159">
        <v>43162</v>
      </c>
      <c r="W20" s="159">
        <v>0</v>
      </c>
      <c r="X20" s="159">
        <v>74958</v>
      </c>
      <c r="Y20" s="159">
        <v>55344</v>
      </c>
      <c r="Z20" s="159">
        <v>0</v>
      </c>
      <c r="AA20" s="159">
        <v>0</v>
      </c>
      <c r="AB20" s="159">
        <v>0</v>
      </c>
      <c r="AC20" s="159">
        <v>0</v>
      </c>
      <c r="AD20" s="159">
        <v>0</v>
      </c>
      <c r="AE20" s="159">
        <v>0</v>
      </c>
      <c r="AF20" s="159">
        <v>3756</v>
      </c>
      <c r="AG20" s="159">
        <v>0</v>
      </c>
      <c r="AH20" s="159">
        <v>1224</v>
      </c>
      <c r="AI20" s="161" t="s">
        <v>290</v>
      </c>
      <c r="AJ20" s="162">
        <v>15000</v>
      </c>
      <c r="AK20" s="159">
        <v>64900</v>
      </c>
      <c r="AL20" s="159">
        <v>0</v>
      </c>
      <c r="AM20" s="159">
        <v>6985</v>
      </c>
      <c r="AN20" s="159">
        <v>0</v>
      </c>
      <c r="AO20" s="159">
        <v>0</v>
      </c>
      <c r="AP20" s="159">
        <v>0</v>
      </c>
      <c r="AQ20" s="159">
        <v>14443</v>
      </c>
      <c r="AR20" s="159">
        <v>3000</v>
      </c>
      <c r="AS20" s="159">
        <v>10093</v>
      </c>
      <c r="AT20" s="159">
        <v>0</v>
      </c>
      <c r="AU20" s="159">
        <v>0</v>
      </c>
      <c r="AV20" s="159">
        <v>0</v>
      </c>
      <c r="AW20" s="159">
        <v>0</v>
      </c>
      <c r="AX20" s="159">
        <v>0</v>
      </c>
      <c r="AY20" s="159">
        <v>0</v>
      </c>
      <c r="AZ20" s="159">
        <v>0</v>
      </c>
      <c r="BA20" s="159">
        <v>0</v>
      </c>
      <c r="BB20" s="159">
        <v>0</v>
      </c>
      <c r="BC20" s="159">
        <v>0</v>
      </c>
      <c r="BD20" s="159">
        <v>0</v>
      </c>
      <c r="BE20" s="160">
        <v>8322150</v>
      </c>
      <c r="BF20" s="160">
        <v>2554134</v>
      </c>
      <c r="BG20" s="160">
        <v>0</v>
      </c>
      <c r="BH20" s="160">
        <v>186541</v>
      </c>
      <c r="BI20" s="160">
        <v>193812</v>
      </c>
      <c r="BJ20" s="160">
        <v>0</v>
      </c>
      <c r="BK20" s="160">
        <v>7211</v>
      </c>
      <c r="BL20" s="160">
        <v>21255</v>
      </c>
      <c r="BM20" s="160">
        <v>0</v>
      </c>
      <c r="BN20" s="160">
        <v>37346</v>
      </c>
      <c r="BO20" s="160">
        <v>0</v>
      </c>
      <c r="BP20" s="160">
        <v>0</v>
      </c>
      <c r="BQ20" s="160">
        <v>0</v>
      </c>
      <c r="BR20" s="160">
        <v>0</v>
      </c>
      <c r="BS20" s="160">
        <v>0</v>
      </c>
      <c r="BT20" s="160">
        <v>0</v>
      </c>
      <c r="BU20" s="160">
        <v>0</v>
      </c>
      <c r="BV20" s="160">
        <v>0</v>
      </c>
      <c r="BW20" s="160">
        <v>0</v>
      </c>
      <c r="BX20" s="160">
        <v>0</v>
      </c>
      <c r="BY20" s="160">
        <v>0</v>
      </c>
      <c r="BZ20" s="160">
        <v>0</v>
      </c>
      <c r="CA20" s="160" t="s">
        <v>290</v>
      </c>
      <c r="CB20" s="160">
        <v>0</v>
      </c>
      <c r="CC20" s="160">
        <v>0</v>
      </c>
      <c r="CD20" s="160">
        <v>0</v>
      </c>
      <c r="CE20" s="160">
        <v>0</v>
      </c>
      <c r="CF20" s="160">
        <v>0</v>
      </c>
      <c r="CG20" s="160">
        <v>0</v>
      </c>
      <c r="CH20" s="160">
        <v>0</v>
      </c>
      <c r="CI20" s="160">
        <v>0</v>
      </c>
      <c r="CJ20" s="160">
        <v>0</v>
      </c>
      <c r="CK20" s="160">
        <v>0</v>
      </c>
      <c r="CL20" s="160">
        <v>0</v>
      </c>
      <c r="CM20" s="160">
        <v>0</v>
      </c>
      <c r="CN20" s="160">
        <v>0</v>
      </c>
      <c r="CO20" s="160">
        <v>0</v>
      </c>
      <c r="CP20" s="159">
        <v>12594075</v>
      </c>
      <c r="CQ20" s="160">
        <v>1651684</v>
      </c>
      <c r="CR20" s="160">
        <v>1537244</v>
      </c>
      <c r="CS20" s="159">
        <v>528027</v>
      </c>
      <c r="CT20" s="160">
        <v>67099</v>
      </c>
      <c r="CU20" s="159">
        <v>1082</v>
      </c>
      <c r="CV20" s="160">
        <v>0</v>
      </c>
      <c r="CW20" s="159">
        <v>81504</v>
      </c>
      <c r="CX20" s="160">
        <v>19471</v>
      </c>
      <c r="CY20" s="160">
        <v>0</v>
      </c>
      <c r="CZ20" s="160">
        <v>0</v>
      </c>
      <c r="DA20" s="160">
        <v>6800</v>
      </c>
      <c r="DB20" s="160">
        <v>1473</v>
      </c>
      <c r="DC20" s="160">
        <v>0</v>
      </c>
      <c r="DD20" s="160">
        <v>3128</v>
      </c>
      <c r="DE20" s="160">
        <v>0</v>
      </c>
      <c r="DF20" s="159">
        <v>34499</v>
      </c>
      <c r="DG20" s="160">
        <v>12333</v>
      </c>
      <c r="DH20" s="160">
        <v>0</v>
      </c>
      <c r="DI20" s="160">
        <v>21194</v>
      </c>
      <c r="DJ20" s="160">
        <v>3796</v>
      </c>
      <c r="DK20" s="159">
        <v>0</v>
      </c>
      <c r="DL20" s="160">
        <v>0</v>
      </c>
      <c r="DM20" s="160">
        <v>0</v>
      </c>
      <c r="DN20" s="160">
        <v>0</v>
      </c>
      <c r="DO20" s="159">
        <v>0</v>
      </c>
      <c r="DP20" s="160">
        <v>0</v>
      </c>
      <c r="DQ20" s="160">
        <v>0</v>
      </c>
      <c r="DR20" s="160">
        <v>0</v>
      </c>
      <c r="DS20" s="160">
        <v>0</v>
      </c>
      <c r="DT20" s="160">
        <v>0</v>
      </c>
      <c r="DU20" s="160">
        <v>0</v>
      </c>
      <c r="DV20" s="160">
        <v>0</v>
      </c>
      <c r="DW20" s="160">
        <v>0</v>
      </c>
      <c r="DX20" s="160">
        <v>0</v>
      </c>
      <c r="DY20" s="160">
        <v>0</v>
      </c>
      <c r="DZ20" s="160">
        <v>0</v>
      </c>
      <c r="EA20" s="160">
        <v>0</v>
      </c>
      <c r="EB20" s="160">
        <v>0</v>
      </c>
      <c r="EC20" s="160">
        <v>0</v>
      </c>
      <c r="ED20" s="160">
        <v>0</v>
      </c>
      <c r="EE20" s="160">
        <v>0</v>
      </c>
      <c r="EF20" s="160">
        <v>0</v>
      </c>
      <c r="EG20" s="159">
        <v>0</v>
      </c>
      <c r="EH20" s="160">
        <v>0</v>
      </c>
      <c r="EI20" s="159">
        <v>0</v>
      </c>
      <c r="EJ20" s="160">
        <v>0</v>
      </c>
      <c r="EK20" s="160">
        <v>0</v>
      </c>
      <c r="EL20" s="160">
        <v>0</v>
      </c>
      <c r="EM20" s="160">
        <v>0</v>
      </c>
      <c r="EN20" s="159">
        <v>0</v>
      </c>
      <c r="EO20" s="160">
        <v>0</v>
      </c>
      <c r="EP20" s="159">
        <v>0</v>
      </c>
      <c r="EQ20" s="160">
        <v>0</v>
      </c>
      <c r="ER20" s="160">
        <v>0</v>
      </c>
      <c r="ES20" s="160">
        <v>0</v>
      </c>
      <c r="ET20" s="160">
        <v>0</v>
      </c>
      <c r="EU20" s="160">
        <v>0</v>
      </c>
      <c r="EV20" s="160">
        <v>0</v>
      </c>
      <c r="EW20" s="160">
        <v>0</v>
      </c>
      <c r="EX20" s="160">
        <v>0</v>
      </c>
      <c r="EY20" s="160">
        <v>0</v>
      </c>
      <c r="EZ20" s="160">
        <v>0</v>
      </c>
      <c r="FA20" s="160">
        <v>0</v>
      </c>
      <c r="FB20" s="19">
        <v>0</v>
      </c>
      <c r="FC20" s="19">
        <v>0</v>
      </c>
      <c r="FD20" s="19">
        <v>0</v>
      </c>
      <c r="FE20" s="19">
        <v>0</v>
      </c>
      <c r="FF20" s="19">
        <v>0</v>
      </c>
      <c r="FG20" s="19">
        <v>0</v>
      </c>
      <c r="FH20" s="19">
        <v>0</v>
      </c>
      <c r="FI20" s="19">
        <v>0</v>
      </c>
      <c r="FJ20" s="19">
        <v>0</v>
      </c>
      <c r="FK20" s="19">
        <v>0</v>
      </c>
      <c r="FL20" s="19">
        <v>0</v>
      </c>
      <c r="FM20" s="19">
        <v>0</v>
      </c>
      <c r="FN20" s="19">
        <v>0</v>
      </c>
      <c r="FO20" s="163" t="s">
        <v>290</v>
      </c>
      <c r="FP20" s="19">
        <v>0</v>
      </c>
      <c r="FQ20" s="19">
        <v>0</v>
      </c>
      <c r="FR20" s="19">
        <v>0</v>
      </c>
      <c r="FS20" s="19">
        <v>0</v>
      </c>
      <c r="FT20" s="19">
        <v>0</v>
      </c>
      <c r="FU20" s="19">
        <v>0</v>
      </c>
      <c r="FV20" s="19">
        <v>0</v>
      </c>
      <c r="FW20" s="19">
        <v>0</v>
      </c>
      <c r="FX20" s="19">
        <v>0</v>
      </c>
      <c r="FY20" s="19">
        <v>0</v>
      </c>
      <c r="FZ20" s="19">
        <v>0</v>
      </c>
      <c r="GA20" s="19">
        <v>0</v>
      </c>
      <c r="GB20" s="19">
        <v>0</v>
      </c>
      <c r="GC20" s="19">
        <v>0</v>
      </c>
    </row>
    <row r="21" spans="1:185" s="2" customFormat="1" ht="15" customHeight="1">
      <c r="A21" s="22">
        <v>9</v>
      </c>
      <c r="B21" s="22">
        <v>17</v>
      </c>
      <c r="C21" s="22">
        <v>10</v>
      </c>
      <c r="D21" s="22">
        <v>27</v>
      </c>
      <c r="E21" s="25" t="s">
        <v>144</v>
      </c>
      <c r="F21" s="25" t="s">
        <v>136</v>
      </c>
      <c r="G21" s="77">
        <v>0.27</v>
      </c>
      <c r="H21" s="156">
        <v>381937527</v>
      </c>
      <c r="I21" s="157">
        <v>362098075</v>
      </c>
      <c r="J21" s="158">
        <v>362098075</v>
      </c>
      <c r="K21" s="19">
        <v>291360705</v>
      </c>
      <c r="L21" s="19">
        <v>0</v>
      </c>
      <c r="M21" s="19">
        <v>44760045</v>
      </c>
      <c r="N21" s="159">
        <v>25977325</v>
      </c>
      <c r="O21" s="159">
        <v>11290113</v>
      </c>
      <c r="P21" s="160">
        <v>4567634</v>
      </c>
      <c r="Q21" s="160">
        <v>10119578</v>
      </c>
      <c r="R21" s="160">
        <v>0</v>
      </c>
      <c r="S21" s="19">
        <v>0</v>
      </c>
      <c r="T21" s="159">
        <v>1758938</v>
      </c>
      <c r="U21" s="159">
        <v>0</v>
      </c>
      <c r="V21" s="159">
        <v>1030951</v>
      </c>
      <c r="W21" s="159">
        <v>830426</v>
      </c>
      <c r="X21" s="159">
        <v>845507</v>
      </c>
      <c r="Y21" s="159">
        <v>709350</v>
      </c>
      <c r="Z21" s="159">
        <v>257790</v>
      </c>
      <c r="AA21" s="159">
        <v>0</v>
      </c>
      <c r="AB21" s="159">
        <v>142192</v>
      </c>
      <c r="AC21" s="159">
        <v>59872</v>
      </c>
      <c r="AD21" s="159">
        <v>582497</v>
      </c>
      <c r="AE21" s="159">
        <v>0</v>
      </c>
      <c r="AF21" s="159">
        <v>333765</v>
      </c>
      <c r="AG21" s="159">
        <v>102571</v>
      </c>
      <c r="AH21" s="159">
        <v>76217</v>
      </c>
      <c r="AI21" s="159">
        <v>36145</v>
      </c>
      <c r="AJ21" s="161" t="s">
        <v>290</v>
      </c>
      <c r="AK21" s="159">
        <v>10173</v>
      </c>
      <c r="AL21" s="159">
        <v>135358</v>
      </c>
      <c r="AM21" s="159">
        <v>75986</v>
      </c>
      <c r="AN21" s="159">
        <v>0</v>
      </c>
      <c r="AO21" s="159">
        <v>32037</v>
      </c>
      <c r="AP21" s="159">
        <v>0</v>
      </c>
      <c r="AQ21" s="159">
        <v>194228</v>
      </c>
      <c r="AR21" s="159">
        <v>62270</v>
      </c>
      <c r="AS21" s="159">
        <v>9650</v>
      </c>
      <c r="AT21" s="159">
        <v>4190</v>
      </c>
      <c r="AU21" s="159">
        <v>0</v>
      </c>
      <c r="AV21" s="159">
        <v>4000000</v>
      </c>
      <c r="AW21" s="159">
        <v>0</v>
      </c>
      <c r="AX21" s="159">
        <v>0</v>
      </c>
      <c r="AY21" s="159">
        <v>0</v>
      </c>
      <c r="AZ21" s="159">
        <v>0</v>
      </c>
      <c r="BA21" s="159">
        <v>0</v>
      </c>
      <c r="BB21" s="159">
        <v>0</v>
      </c>
      <c r="BC21" s="159">
        <v>0</v>
      </c>
      <c r="BD21" s="159">
        <v>0</v>
      </c>
      <c r="BE21" s="160">
        <v>3203867</v>
      </c>
      <c r="BF21" s="160">
        <v>754413</v>
      </c>
      <c r="BG21" s="160">
        <v>456654</v>
      </c>
      <c r="BH21" s="160">
        <v>0</v>
      </c>
      <c r="BI21" s="160">
        <v>0</v>
      </c>
      <c r="BJ21" s="160">
        <v>150000</v>
      </c>
      <c r="BK21" s="160">
        <v>0</v>
      </c>
      <c r="BL21" s="160">
        <v>0</v>
      </c>
      <c r="BM21" s="160">
        <v>2700</v>
      </c>
      <c r="BN21" s="160">
        <v>0</v>
      </c>
      <c r="BO21" s="160">
        <v>0</v>
      </c>
      <c r="BP21" s="160">
        <v>0</v>
      </c>
      <c r="BQ21" s="160">
        <v>0</v>
      </c>
      <c r="BR21" s="160">
        <v>0</v>
      </c>
      <c r="BS21" s="160">
        <v>0</v>
      </c>
      <c r="BT21" s="160">
        <v>0</v>
      </c>
      <c r="BU21" s="160">
        <v>0</v>
      </c>
      <c r="BV21" s="160">
        <v>0</v>
      </c>
      <c r="BW21" s="160">
        <v>0</v>
      </c>
      <c r="BX21" s="160">
        <v>0</v>
      </c>
      <c r="BY21" s="160">
        <v>0</v>
      </c>
      <c r="BZ21" s="160">
        <v>0</v>
      </c>
      <c r="CA21" s="160">
        <v>0</v>
      </c>
      <c r="CB21" s="160">
        <v>0</v>
      </c>
      <c r="CC21" s="160">
        <v>0</v>
      </c>
      <c r="CD21" s="160">
        <v>0</v>
      </c>
      <c r="CE21" s="160">
        <v>0</v>
      </c>
      <c r="CF21" s="160">
        <v>0</v>
      </c>
      <c r="CG21" s="160">
        <v>0</v>
      </c>
      <c r="CH21" s="160">
        <v>0</v>
      </c>
      <c r="CI21" s="160">
        <v>0</v>
      </c>
      <c r="CJ21" s="160">
        <v>0</v>
      </c>
      <c r="CK21" s="160" t="s">
        <v>290</v>
      </c>
      <c r="CL21" s="160">
        <v>0</v>
      </c>
      <c r="CM21" s="160">
        <v>0</v>
      </c>
      <c r="CN21" s="160">
        <v>0</v>
      </c>
      <c r="CO21" s="160">
        <v>0</v>
      </c>
      <c r="CP21" s="159">
        <v>5673903</v>
      </c>
      <c r="CQ21" s="160">
        <v>2099618</v>
      </c>
      <c r="CR21" s="160">
        <v>1674780</v>
      </c>
      <c r="CS21" s="159">
        <v>173083</v>
      </c>
      <c r="CT21" s="160">
        <v>53408</v>
      </c>
      <c r="CU21" s="159">
        <v>4093</v>
      </c>
      <c r="CV21" s="160">
        <v>7460</v>
      </c>
      <c r="CW21" s="159">
        <v>333286</v>
      </c>
      <c r="CX21" s="160">
        <v>0</v>
      </c>
      <c r="CY21" s="160">
        <v>0</v>
      </c>
      <c r="CZ21" s="160">
        <v>0</v>
      </c>
      <c r="DA21" s="160">
        <v>0</v>
      </c>
      <c r="DB21" s="160">
        <v>10451</v>
      </c>
      <c r="DC21" s="160">
        <v>0</v>
      </c>
      <c r="DD21" s="160">
        <v>84257</v>
      </c>
      <c r="DE21" s="160">
        <v>0</v>
      </c>
      <c r="DF21" s="159">
        <v>5112</v>
      </c>
      <c r="DG21" s="160">
        <v>0</v>
      </c>
      <c r="DH21" s="160">
        <v>0</v>
      </c>
      <c r="DI21" s="160">
        <v>0</v>
      </c>
      <c r="DJ21" s="160">
        <v>0</v>
      </c>
      <c r="DK21" s="159">
        <v>0</v>
      </c>
      <c r="DL21" s="160">
        <v>0</v>
      </c>
      <c r="DM21" s="160">
        <v>0</v>
      </c>
      <c r="DN21" s="160">
        <v>127</v>
      </c>
      <c r="DO21" s="159">
        <v>0</v>
      </c>
      <c r="DP21" s="160">
        <v>0</v>
      </c>
      <c r="DQ21" s="160">
        <v>0</v>
      </c>
      <c r="DR21" s="160">
        <v>0</v>
      </c>
      <c r="DS21" s="160">
        <v>0</v>
      </c>
      <c r="DT21" s="160">
        <v>0</v>
      </c>
      <c r="DU21" s="160">
        <v>0</v>
      </c>
      <c r="DV21" s="160">
        <v>0</v>
      </c>
      <c r="DW21" s="160">
        <v>0</v>
      </c>
      <c r="DX21" s="160">
        <v>0</v>
      </c>
      <c r="DY21" s="160">
        <v>0</v>
      </c>
      <c r="DZ21" s="160">
        <v>0</v>
      </c>
      <c r="EA21" s="160">
        <v>0</v>
      </c>
      <c r="EB21" s="160">
        <v>0</v>
      </c>
      <c r="EC21" s="160">
        <v>0</v>
      </c>
      <c r="ED21" s="160">
        <v>0</v>
      </c>
      <c r="EE21" s="160">
        <v>0</v>
      </c>
      <c r="EF21" s="160">
        <v>0</v>
      </c>
      <c r="EG21" s="159">
        <v>0</v>
      </c>
      <c r="EH21" s="160">
        <v>0</v>
      </c>
      <c r="EI21" s="159">
        <v>0</v>
      </c>
      <c r="EJ21" s="160">
        <v>0</v>
      </c>
      <c r="EK21" s="160">
        <v>0</v>
      </c>
      <c r="EL21" s="160">
        <v>0</v>
      </c>
      <c r="EM21" s="160">
        <v>0</v>
      </c>
      <c r="EN21" s="159">
        <v>0</v>
      </c>
      <c r="EO21" s="160">
        <v>0</v>
      </c>
      <c r="EP21" s="159">
        <v>0</v>
      </c>
      <c r="EQ21" s="160">
        <v>0</v>
      </c>
      <c r="ER21" s="160">
        <v>0</v>
      </c>
      <c r="ES21" s="160">
        <v>0</v>
      </c>
      <c r="ET21" s="160">
        <v>0</v>
      </c>
      <c r="EU21" s="160">
        <v>0</v>
      </c>
      <c r="EV21" s="160">
        <v>0</v>
      </c>
      <c r="EW21" s="160">
        <v>0</v>
      </c>
      <c r="EX21" s="160">
        <v>0</v>
      </c>
      <c r="EY21" s="160">
        <v>0</v>
      </c>
      <c r="EZ21" s="160">
        <v>0</v>
      </c>
      <c r="FA21" s="160">
        <v>0</v>
      </c>
      <c r="FB21" s="19">
        <v>0</v>
      </c>
      <c r="FC21" s="19">
        <v>0</v>
      </c>
      <c r="FD21" s="19">
        <v>0</v>
      </c>
      <c r="FE21" s="19">
        <v>0</v>
      </c>
      <c r="FF21" s="19">
        <v>0</v>
      </c>
      <c r="FG21" s="19">
        <v>0</v>
      </c>
      <c r="FH21" s="19">
        <v>0</v>
      </c>
      <c r="FI21" s="19">
        <v>0</v>
      </c>
      <c r="FJ21" s="19">
        <v>0</v>
      </c>
      <c r="FK21" s="19">
        <v>0</v>
      </c>
      <c r="FL21" s="19">
        <v>0</v>
      </c>
      <c r="FM21" s="19">
        <v>0</v>
      </c>
      <c r="FN21" s="19">
        <v>0</v>
      </c>
      <c r="FO21" s="19">
        <v>0</v>
      </c>
      <c r="FP21" s="163" t="s">
        <v>290</v>
      </c>
      <c r="FQ21" s="19">
        <v>0</v>
      </c>
      <c r="FR21" s="19">
        <v>0</v>
      </c>
      <c r="FS21" s="19">
        <v>0</v>
      </c>
      <c r="FT21" s="19">
        <v>0</v>
      </c>
      <c r="FU21" s="19">
        <v>0</v>
      </c>
      <c r="FV21" s="19">
        <v>0</v>
      </c>
      <c r="FW21" s="19">
        <v>0</v>
      </c>
      <c r="FX21" s="19">
        <v>0</v>
      </c>
      <c r="FY21" s="19">
        <v>0</v>
      </c>
      <c r="FZ21" s="19">
        <v>0</v>
      </c>
      <c r="GA21" s="19">
        <v>0</v>
      </c>
      <c r="GB21" s="19">
        <v>0</v>
      </c>
      <c r="GC21" s="19">
        <v>0</v>
      </c>
    </row>
    <row r="22" spans="1:185" s="2" customFormat="1" ht="15" customHeight="1">
      <c r="A22" s="22">
        <v>21</v>
      </c>
      <c r="B22" s="22">
        <v>18</v>
      </c>
      <c r="C22" s="22">
        <v>20</v>
      </c>
      <c r="D22" s="22">
        <v>4</v>
      </c>
      <c r="E22" s="25" t="s">
        <v>143</v>
      </c>
      <c r="F22" s="25" t="s">
        <v>134</v>
      </c>
      <c r="G22" s="77">
        <v>-0.08</v>
      </c>
      <c r="H22" s="156">
        <v>610045827</v>
      </c>
      <c r="I22" s="157">
        <v>312859911</v>
      </c>
      <c r="J22" s="158">
        <v>312859911</v>
      </c>
      <c r="K22" s="19">
        <v>285921659</v>
      </c>
      <c r="L22" s="19">
        <v>555065</v>
      </c>
      <c r="M22" s="19">
        <v>3563874</v>
      </c>
      <c r="N22" s="159">
        <v>22819313</v>
      </c>
      <c r="O22" s="159">
        <v>3000</v>
      </c>
      <c r="P22" s="160">
        <v>13032653</v>
      </c>
      <c r="Q22" s="160">
        <v>9783660</v>
      </c>
      <c r="R22" s="160">
        <v>0</v>
      </c>
      <c r="S22" s="1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</v>
      </c>
      <c r="AA22" s="159">
        <v>0</v>
      </c>
      <c r="AB22" s="159">
        <v>0</v>
      </c>
      <c r="AC22" s="159">
        <v>0</v>
      </c>
      <c r="AD22" s="159">
        <v>0</v>
      </c>
      <c r="AE22" s="159">
        <v>0</v>
      </c>
      <c r="AF22" s="159">
        <v>3000</v>
      </c>
      <c r="AG22" s="159">
        <v>0</v>
      </c>
      <c r="AH22" s="159">
        <v>0</v>
      </c>
      <c r="AI22" s="159">
        <v>0</v>
      </c>
      <c r="AJ22" s="162">
        <v>0</v>
      </c>
      <c r="AK22" s="161" t="s">
        <v>290</v>
      </c>
      <c r="AL22" s="159">
        <v>0</v>
      </c>
      <c r="AM22" s="159">
        <v>0</v>
      </c>
      <c r="AN22" s="159">
        <v>0</v>
      </c>
      <c r="AO22" s="159">
        <v>0</v>
      </c>
      <c r="AP22" s="159">
        <v>0</v>
      </c>
      <c r="AQ22" s="159">
        <v>0</v>
      </c>
      <c r="AR22" s="159">
        <v>0</v>
      </c>
      <c r="AS22" s="159">
        <v>0</v>
      </c>
      <c r="AT22" s="159">
        <v>0</v>
      </c>
      <c r="AU22" s="159">
        <v>0</v>
      </c>
      <c r="AV22" s="159">
        <v>0</v>
      </c>
      <c r="AW22" s="159">
        <v>0</v>
      </c>
      <c r="AX22" s="159">
        <v>0</v>
      </c>
      <c r="AY22" s="159">
        <v>0</v>
      </c>
      <c r="AZ22" s="159">
        <v>0</v>
      </c>
      <c r="BA22" s="159">
        <v>0</v>
      </c>
      <c r="BB22" s="159">
        <v>0</v>
      </c>
      <c r="BC22" s="159">
        <v>0</v>
      </c>
      <c r="BD22" s="159">
        <v>0</v>
      </c>
      <c r="BE22" s="160">
        <v>8766884</v>
      </c>
      <c r="BF22" s="160">
        <v>2830937</v>
      </c>
      <c r="BG22" s="160">
        <v>4616</v>
      </c>
      <c r="BH22" s="160">
        <v>324055</v>
      </c>
      <c r="BI22" s="160">
        <v>319110</v>
      </c>
      <c r="BJ22" s="160">
        <v>362671</v>
      </c>
      <c r="BK22" s="160">
        <v>36480</v>
      </c>
      <c r="BL22" s="160">
        <v>124223</v>
      </c>
      <c r="BM22" s="160" t="s">
        <v>290</v>
      </c>
      <c r="BN22" s="160">
        <v>263677</v>
      </c>
      <c r="BO22" s="160">
        <v>0</v>
      </c>
      <c r="BP22" s="160">
        <v>0</v>
      </c>
      <c r="BQ22" s="160">
        <v>0</v>
      </c>
      <c r="BR22" s="160">
        <v>0</v>
      </c>
      <c r="BS22" s="160">
        <v>0</v>
      </c>
      <c r="BT22" s="160">
        <v>0</v>
      </c>
      <c r="BU22" s="160">
        <v>0</v>
      </c>
      <c r="BV22" s="160">
        <v>0</v>
      </c>
      <c r="BW22" s="160">
        <v>0</v>
      </c>
      <c r="BX22" s="160">
        <v>0</v>
      </c>
      <c r="BY22" s="160">
        <v>0</v>
      </c>
      <c r="BZ22" s="160">
        <v>0</v>
      </c>
      <c r="CA22" s="160">
        <v>0</v>
      </c>
      <c r="CB22" s="160">
        <v>0</v>
      </c>
      <c r="CC22" s="160">
        <v>0</v>
      </c>
      <c r="CD22" s="160">
        <v>0</v>
      </c>
      <c r="CE22" s="160">
        <v>0</v>
      </c>
      <c r="CF22" s="160">
        <v>0</v>
      </c>
      <c r="CG22" s="160">
        <v>0</v>
      </c>
      <c r="CH22" s="160">
        <v>0</v>
      </c>
      <c r="CI22" s="160">
        <v>0</v>
      </c>
      <c r="CJ22" s="160">
        <v>0</v>
      </c>
      <c r="CK22" s="160">
        <v>0</v>
      </c>
      <c r="CL22" s="160" t="s">
        <v>290</v>
      </c>
      <c r="CM22" s="160">
        <v>0</v>
      </c>
      <c r="CN22" s="160">
        <v>0</v>
      </c>
      <c r="CO22" s="160">
        <v>0</v>
      </c>
      <c r="CP22" s="159">
        <v>7216879</v>
      </c>
      <c r="CQ22" s="160">
        <v>757213</v>
      </c>
      <c r="CR22" s="160">
        <v>1259877</v>
      </c>
      <c r="CS22" s="159">
        <v>61507</v>
      </c>
      <c r="CT22" s="160">
        <v>93699</v>
      </c>
      <c r="CU22" s="159">
        <v>0</v>
      </c>
      <c r="CV22" s="160">
        <v>0</v>
      </c>
      <c r="CW22" s="159">
        <v>102493</v>
      </c>
      <c r="CX22" s="160">
        <v>46000</v>
      </c>
      <c r="CY22" s="160">
        <v>0</v>
      </c>
      <c r="CZ22" s="160">
        <v>0</v>
      </c>
      <c r="DA22" s="160">
        <v>0</v>
      </c>
      <c r="DB22" s="160">
        <v>122404</v>
      </c>
      <c r="DC22" s="160">
        <v>0</v>
      </c>
      <c r="DD22" s="160">
        <v>115588</v>
      </c>
      <c r="DE22" s="160">
        <v>0</v>
      </c>
      <c r="DF22" s="159">
        <v>0</v>
      </c>
      <c r="DG22" s="160">
        <v>0</v>
      </c>
      <c r="DH22" s="160">
        <v>0</v>
      </c>
      <c r="DI22" s="160">
        <v>8000</v>
      </c>
      <c r="DJ22" s="160">
        <v>0</v>
      </c>
      <c r="DK22" s="159">
        <v>0</v>
      </c>
      <c r="DL22" s="160">
        <v>0</v>
      </c>
      <c r="DM22" s="160">
        <v>0</v>
      </c>
      <c r="DN22" s="160">
        <v>0</v>
      </c>
      <c r="DO22" s="159">
        <v>0</v>
      </c>
      <c r="DP22" s="160">
        <v>0</v>
      </c>
      <c r="DQ22" s="160">
        <v>0</v>
      </c>
      <c r="DR22" s="160">
        <v>0</v>
      </c>
      <c r="DS22" s="160">
        <v>0</v>
      </c>
      <c r="DT22" s="160">
        <v>0</v>
      </c>
      <c r="DU22" s="160">
        <v>0</v>
      </c>
      <c r="DV22" s="160">
        <v>0</v>
      </c>
      <c r="DW22" s="160">
        <v>0</v>
      </c>
      <c r="DX22" s="160">
        <v>0</v>
      </c>
      <c r="DY22" s="160">
        <v>0</v>
      </c>
      <c r="DZ22" s="160">
        <v>0</v>
      </c>
      <c r="EA22" s="160">
        <v>0</v>
      </c>
      <c r="EB22" s="160">
        <v>0</v>
      </c>
      <c r="EC22" s="160">
        <v>0</v>
      </c>
      <c r="ED22" s="160">
        <v>0</v>
      </c>
      <c r="EE22" s="160">
        <v>0</v>
      </c>
      <c r="EF22" s="160">
        <v>0</v>
      </c>
      <c r="EG22" s="159">
        <v>0</v>
      </c>
      <c r="EH22" s="160">
        <v>0</v>
      </c>
      <c r="EI22" s="159">
        <v>0</v>
      </c>
      <c r="EJ22" s="160">
        <v>0</v>
      </c>
      <c r="EK22" s="160">
        <v>0</v>
      </c>
      <c r="EL22" s="160">
        <v>0</v>
      </c>
      <c r="EM22" s="160">
        <v>0</v>
      </c>
      <c r="EN22" s="159">
        <v>0</v>
      </c>
      <c r="EO22" s="160">
        <v>0</v>
      </c>
      <c r="EP22" s="159">
        <v>0</v>
      </c>
      <c r="EQ22" s="160">
        <v>0</v>
      </c>
      <c r="ER22" s="160">
        <v>0</v>
      </c>
      <c r="ES22" s="160">
        <v>0</v>
      </c>
      <c r="ET22" s="160">
        <v>0</v>
      </c>
      <c r="EU22" s="160">
        <v>0</v>
      </c>
      <c r="EV22" s="160">
        <v>0</v>
      </c>
      <c r="EW22" s="160">
        <v>0</v>
      </c>
      <c r="EX22" s="160">
        <v>0</v>
      </c>
      <c r="EY22" s="160">
        <v>0</v>
      </c>
      <c r="EZ22" s="160">
        <v>0</v>
      </c>
      <c r="FA22" s="160">
        <v>0</v>
      </c>
      <c r="FB22" s="19">
        <v>0</v>
      </c>
      <c r="FC22" s="19">
        <v>0</v>
      </c>
      <c r="FD22" s="19">
        <v>0</v>
      </c>
      <c r="FE22" s="19">
        <v>0</v>
      </c>
      <c r="FF22" s="19">
        <v>0</v>
      </c>
      <c r="FG22" s="19">
        <v>0</v>
      </c>
      <c r="FH22" s="19">
        <v>0</v>
      </c>
      <c r="FI22" s="19">
        <v>0</v>
      </c>
      <c r="FJ22" s="19">
        <v>0</v>
      </c>
      <c r="FK22" s="19">
        <v>0</v>
      </c>
      <c r="FL22" s="19">
        <v>0</v>
      </c>
      <c r="FM22" s="19">
        <v>0</v>
      </c>
      <c r="FN22" s="19">
        <v>0</v>
      </c>
      <c r="FO22" s="19">
        <v>0</v>
      </c>
      <c r="FP22" s="19">
        <v>0</v>
      </c>
      <c r="FQ22" s="163" t="s">
        <v>290</v>
      </c>
      <c r="FR22" s="19">
        <v>0</v>
      </c>
      <c r="FS22" s="19">
        <v>0</v>
      </c>
      <c r="FT22" s="19">
        <v>0</v>
      </c>
      <c r="FU22" s="19">
        <v>0</v>
      </c>
      <c r="FV22" s="19">
        <v>0</v>
      </c>
      <c r="FW22" s="19">
        <v>0</v>
      </c>
      <c r="FX22" s="19">
        <v>0</v>
      </c>
      <c r="FY22" s="19">
        <v>0</v>
      </c>
      <c r="FZ22" s="19">
        <v>0</v>
      </c>
      <c r="GA22" s="19">
        <v>0</v>
      </c>
      <c r="GB22" s="19">
        <v>0</v>
      </c>
      <c r="GC22" s="19">
        <v>0</v>
      </c>
    </row>
    <row r="23" spans="1:185" s="2" customFormat="1" ht="15" customHeight="1">
      <c r="A23" s="22">
        <v>13</v>
      </c>
      <c r="B23" s="22">
        <v>19</v>
      </c>
      <c r="C23" s="22">
        <v>14</v>
      </c>
      <c r="D23" s="22">
        <v>15</v>
      </c>
      <c r="E23" s="25" t="s">
        <v>144</v>
      </c>
      <c r="F23" s="25" t="s">
        <v>131</v>
      </c>
      <c r="G23" s="77">
        <v>0.13</v>
      </c>
      <c r="H23" s="156">
        <v>314184272</v>
      </c>
      <c r="I23" s="157">
        <v>308508846</v>
      </c>
      <c r="J23" s="158">
        <v>308508846</v>
      </c>
      <c r="K23" s="19">
        <v>272005715</v>
      </c>
      <c r="L23" s="19">
        <v>0</v>
      </c>
      <c r="M23" s="19">
        <v>16291152</v>
      </c>
      <c r="N23" s="159">
        <v>20211979</v>
      </c>
      <c r="O23" s="159">
        <v>8183763</v>
      </c>
      <c r="P23" s="160">
        <v>4294121</v>
      </c>
      <c r="Q23" s="160">
        <v>6512114</v>
      </c>
      <c r="R23" s="160">
        <v>1221981</v>
      </c>
      <c r="S23" s="19">
        <v>0</v>
      </c>
      <c r="T23" s="159">
        <v>1157302</v>
      </c>
      <c r="U23" s="159">
        <v>0</v>
      </c>
      <c r="V23" s="159">
        <v>764835</v>
      </c>
      <c r="W23" s="159">
        <v>217905</v>
      </c>
      <c r="X23" s="159">
        <v>1448099</v>
      </c>
      <c r="Y23" s="159">
        <v>228955</v>
      </c>
      <c r="Z23" s="159">
        <v>227695</v>
      </c>
      <c r="AA23" s="159">
        <v>0</v>
      </c>
      <c r="AB23" s="159">
        <v>11209</v>
      </c>
      <c r="AC23" s="159">
        <v>749104</v>
      </c>
      <c r="AD23" s="159">
        <v>258713</v>
      </c>
      <c r="AE23" s="159">
        <v>1965</v>
      </c>
      <c r="AF23" s="159">
        <v>1938972</v>
      </c>
      <c r="AG23" s="159">
        <v>43899</v>
      </c>
      <c r="AH23" s="159">
        <v>12657</v>
      </c>
      <c r="AI23" s="159">
        <v>167000</v>
      </c>
      <c r="AJ23" s="162">
        <v>268348</v>
      </c>
      <c r="AK23" s="159">
        <v>0</v>
      </c>
      <c r="AL23" s="161" t="s">
        <v>290</v>
      </c>
      <c r="AM23" s="159">
        <v>130499</v>
      </c>
      <c r="AN23" s="159">
        <v>0</v>
      </c>
      <c r="AO23" s="159">
        <v>84761</v>
      </c>
      <c r="AP23" s="159">
        <v>0</v>
      </c>
      <c r="AQ23" s="159">
        <v>357413</v>
      </c>
      <c r="AR23" s="159">
        <v>45064</v>
      </c>
      <c r="AS23" s="159">
        <v>45477</v>
      </c>
      <c r="AT23" s="159">
        <v>3891</v>
      </c>
      <c r="AU23" s="159">
        <v>0</v>
      </c>
      <c r="AV23" s="159">
        <v>20000</v>
      </c>
      <c r="AW23" s="159">
        <v>0</v>
      </c>
      <c r="AX23" s="159">
        <v>0</v>
      </c>
      <c r="AY23" s="159">
        <v>0</v>
      </c>
      <c r="AZ23" s="159">
        <v>0</v>
      </c>
      <c r="BA23" s="159">
        <v>0</v>
      </c>
      <c r="BB23" s="159">
        <v>0</v>
      </c>
      <c r="BC23" s="159">
        <v>0</v>
      </c>
      <c r="BD23" s="159">
        <v>0</v>
      </c>
      <c r="BE23" s="160">
        <v>1956906</v>
      </c>
      <c r="BF23" s="160">
        <v>1816503</v>
      </c>
      <c r="BG23" s="160">
        <v>0</v>
      </c>
      <c r="BH23" s="160">
        <v>189192</v>
      </c>
      <c r="BI23" s="160">
        <v>0</v>
      </c>
      <c r="BJ23" s="160">
        <v>90989</v>
      </c>
      <c r="BK23" s="160">
        <v>735</v>
      </c>
      <c r="BL23" s="160">
        <v>237796</v>
      </c>
      <c r="BM23" s="160">
        <v>0</v>
      </c>
      <c r="BN23" s="160">
        <v>2000</v>
      </c>
      <c r="BO23" s="160">
        <v>0</v>
      </c>
      <c r="BP23" s="160">
        <v>0</v>
      </c>
      <c r="BQ23" s="160">
        <v>0</v>
      </c>
      <c r="BR23" s="160">
        <v>0</v>
      </c>
      <c r="BS23" s="160">
        <v>0</v>
      </c>
      <c r="BT23" s="160">
        <v>0</v>
      </c>
      <c r="BU23" s="160">
        <v>0</v>
      </c>
      <c r="BV23" s="160">
        <v>0</v>
      </c>
      <c r="BW23" s="160">
        <v>0</v>
      </c>
      <c r="BX23" s="160">
        <v>0</v>
      </c>
      <c r="BY23" s="160">
        <v>0</v>
      </c>
      <c r="BZ23" s="160">
        <v>0</v>
      </c>
      <c r="CA23" s="160">
        <v>0</v>
      </c>
      <c r="CB23" s="160">
        <v>0</v>
      </c>
      <c r="CC23" s="160" t="s">
        <v>290</v>
      </c>
      <c r="CD23" s="160">
        <v>0</v>
      </c>
      <c r="CE23" s="160">
        <v>0</v>
      </c>
      <c r="CF23" s="160">
        <v>0</v>
      </c>
      <c r="CG23" s="160">
        <v>0</v>
      </c>
      <c r="CH23" s="160">
        <v>0</v>
      </c>
      <c r="CI23" s="160">
        <v>0</v>
      </c>
      <c r="CJ23" s="160">
        <v>0</v>
      </c>
      <c r="CK23" s="160">
        <v>0</v>
      </c>
      <c r="CL23" s="160">
        <v>0</v>
      </c>
      <c r="CM23" s="160">
        <v>0</v>
      </c>
      <c r="CN23" s="160">
        <v>0</v>
      </c>
      <c r="CO23" s="160">
        <v>0</v>
      </c>
      <c r="CP23" s="159">
        <v>5344193</v>
      </c>
      <c r="CQ23" s="160">
        <v>446750</v>
      </c>
      <c r="CR23" s="160">
        <v>275612</v>
      </c>
      <c r="CS23" s="159">
        <v>210217</v>
      </c>
      <c r="CT23" s="160">
        <v>0</v>
      </c>
      <c r="CU23" s="159">
        <v>33168</v>
      </c>
      <c r="CV23" s="160">
        <v>0</v>
      </c>
      <c r="CW23" s="159">
        <v>96066</v>
      </c>
      <c r="CX23" s="160">
        <v>34975</v>
      </c>
      <c r="CY23" s="160">
        <v>5199</v>
      </c>
      <c r="CZ23" s="160">
        <v>0</v>
      </c>
      <c r="DA23" s="160">
        <v>57567</v>
      </c>
      <c r="DB23" s="160">
        <v>1685</v>
      </c>
      <c r="DC23" s="160">
        <v>0</v>
      </c>
      <c r="DD23" s="160">
        <v>5836</v>
      </c>
      <c r="DE23" s="160">
        <v>0</v>
      </c>
      <c r="DF23" s="159">
        <v>0</v>
      </c>
      <c r="DG23" s="160">
        <v>0</v>
      </c>
      <c r="DH23" s="160">
        <v>846</v>
      </c>
      <c r="DI23" s="160">
        <v>0</v>
      </c>
      <c r="DJ23" s="160">
        <v>0</v>
      </c>
      <c r="DK23" s="159">
        <v>0</v>
      </c>
      <c r="DL23" s="160">
        <v>0</v>
      </c>
      <c r="DM23" s="160">
        <v>0</v>
      </c>
      <c r="DN23" s="160">
        <v>0</v>
      </c>
      <c r="DO23" s="159">
        <v>0</v>
      </c>
      <c r="DP23" s="160">
        <v>0</v>
      </c>
      <c r="DQ23" s="160">
        <v>0</v>
      </c>
      <c r="DR23" s="160">
        <v>0</v>
      </c>
      <c r="DS23" s="160">
        <v>0</v>
      </c>
      <c r="DT23" s="160">
        <v>0</v>
      </c>
      <c r="DU23" s="160">
        <v>0</v>
      </c>
      <c r="DV23" s="160">
        <v>0</v>
      </c>
      <c r="DW23" s="160">
        <v>0</v>
      </c>
      <c r="DX23" s="160">
        <v>0</v>
      </c>
      <c r="DY23" s="160">
        <v>0</v>
      </c>
      <c r="DZ23" s="160">
        <v>0</v>
      </c>
      <c r="EA23" s="160">
        <v>0</v>
      </c>
      <c r="EB23" s="160">
        <v>0</v>
      </c>
      <c r="EC23" s="160">
        <v>0</v>
      </c>
      <c r="ED23" s="160">
        <v>0</v>
      </c>
      <c r="EE23" s="160">
        <v>0</v>
      </c>
      <c r="EF23" s="160">
        <v>0</v>
      </c>
      <c r="EG23" s="159">
        <v>0</v>
      </c>
      <c r="EH23" s="160">
        <v>0</v>
      </c>
      <c r="EI23" s="159">
        <v>0</v>
      </c>
      <c r="EJ23" s="160">
        <v>0</v>
      </c>
      <c r="EK23" s="160">
        <v>0</v>
      </c>
      <c r="EL23" s="160">
        <v>0</v>
      </c>
      <c r="EM23" s="160">
        <v>0</v>
      </c>
      <c r="EN23" s="159">
        <v>0</v>
      </c>
      <c r="EO23" s="160">
        <v>0</v>
      </c>
      <c r="EP23" s="159">
        <v>0</v>
      </c>
      <c r="EQ23" s="160">
        <v>503489</v>
      </c>
      <c r="ER23" s="160">
        <v>142192</v>
      </c>
      <c r="ES23" s="160">
        <v>362948</v>
      </c>
      <c r="ET23" s="160">
        <v>169536</v>
      </c>
      <c r="EU23" s="160">
        <v>15456</v>
      </c>
      <c r="EV23" s="160">
        <v>28360</v>
      </c>
      <c r="EW23" s="160">
        <v>0</v>
      </c>
      <c r="EX23" s="160">
        <v>0</v>
      </c>
      <c r="EY23" s="160">
        <v>0</v>
      </c>
      <c r="EZ23" s="160">
        <v>0</v>
      </c>
      <c r="FA23" s="160">
        <v>0</v>
      </c>
      <c r="FB23" s="19">
        <v>0</v>
      </c>
      <c r="FC23" s="19">
        <v>0</v>
      </c>
      <c r="FD23" s="19">
        <v>0</v>
      </c>
      <c r="FE23" s="19">
        <v>0</v>
      </c>
      <c r="FF23" s="19">
        <v>0</v>
      </c>
      <c r="FG23" s="19">
        <v>0</v>
      </c>
      <c r="FH23" s="19">
        <v>0</v>
      </c>
      <c r="FI23" s="19">
        <v>0</v>
      </c>
      <c r="FJ23" s="19">
        <v>0</v>
      </c>
      <c r="FK23" s="19">
        <v>0</v>
      </c>
      <c r="FL23" s="19">
        <v>0</v>
      </c>
      <c r="FM23" s="19">
        <v>0</v>
      </c>
      <c r="FN23" s="19">
        <v>0</v>
      </c>
      <c r="FO23" s="19">
        <v>0</v>
      </c>
      <c r="FP23" s="19">
        <v>0</v>
      </c>
      <c r="FQ23" s="19">
        <v>0</v>
      </c>
      <c r="FR23" s="163" t="s">
        <v>290</v>
      </c>
      <c r="FS23" s="19">
        <v>0</v>
      </c>
      <c r="FT23" s="19">
        <v>0</v>
      </c>
      <c r="FU23" s="19">
        <v>0</v>
      </c>
      <c r="FV23" s="19">
        <v>0</v>
      </c>
      <c r="FW23" s="19">
        <v>0</v>
      </c>
      <c r="FX23" s="19">
        <v>0</v>
      </c>
      <c r="FY23" s="19">
        <v>0</v>
      </c>
      <c r="FZ23" s="19">
        <v>0</v>
      </c>
      <c r="GA23" s="19">
        <v>0</v>
      </c>
      <c r="GB23" s="19">
        <v>0</v>
      </c>
      <c r="GC23" s="19">
        <v>0</v>
      </c>
    </row>
    <row r="24" spans="1:185" s="2" customFormat="1" ht="15" customHeight="1">
      <c r="A24" s="22">
        <v>23</v>
      </c>
      <c r="B24" s="22">
        <v>20</v>
      </c>
      <c r="C24" s="22">
        <v>22</v>
      </c>
      <c r="D24" s="22">
        <v>30</v>
      </c>
      <c r="E24" s="25" t="s">
        <v>143</v>
      </c>
      <c r="F24" s="25" t="s">
        <v>133</v>
      </c>
      <c r="G24" s="77">
        <v>-0.08</v>
      </c>
      <c r="H24" s="156">
        <v>331433516</v>
      </c>
      <c r="I24" s="157">
        <v>227690025</v>
      </c>
      <c r="J24" s="158">
        <v>227690025</v>
      </c>
      <c r="K24" s="19">
        <v>208410235</v>
      </c>
      <c r="L24" s="19">
        <v>0</v>
      </c>
      <c r="M24" s="19">
        <v>1394152</v>
      </c>
      <c r="N24" s="159">
        <v>17885638</v>
      </c>
      <c r="O24" s="159">
        <v>1095621</v>
      </c>
      <c r="P24" s="160">
        <v>2327557</v>
      </c>
      <c r="Q24" s="160">
        <v>14462460</v>
      </c>
      <c r="R24" s="160">
        <v>0</v>
      </c>
      <c r="S24" s="19">
        <v>0</v>
      </c>
      <c r="T24" s="159">
        <v>56706</v>
      </c>
      <c r="U24" s="159">
        <v>0</v>
      </c>
      <c r="V24" s="159">
        <v>29528</v>
      </c>
      <c r="W24" s="159">
        <v>45630</v>
      </c>
      <c r="X24" s="159">
        <v>1238</v>
      </c>
      <c r="Y24" s="159">
        <v>1902</v>
      </c>
      <c r="Z24" s="159">
        <v>27503</v>
      </c>
      <c r="AA24" s="159">
        <v>0</v>
      </c>
      <c r="AB24" s="159">
        <v>2122</v>
      </c>
      <c r="AC24" s="159">
        <v>336221</v>
      </c>
      <c r="AD24" s="159">
        <v>25864</v>
      </c>
      <c r="AE24" s="159">
        <v>11964</v>
      </c>
      <c r="AF24" s="159">
        <v>38309</v>
      </c>
      <c r="AG24" s="159">
        <v>125</v>
      </c>
      <c r="AH24" s="159">
        <v>1</v>
      </c>
      <c r="AI24" s="159">
        <v>220423</v>
      </c>
      <c r="AJ24" s="162">
        <v>85820</v>
      </c>
      <c r="AK24" s="159">
        <v>23672</v>
      </c>
      <c r="AL24" s="159">
        <v>173468</v>
      </c>
      <c r="AM24" s="161" t="s">
        <v>290</v>
      </c>
      <c r="AN24" s="159">
        <v>0</v>
      </c>
      <c r="AO24" s="159">
        <v>0</v>
      </c>
      <c r="AP24" s="159">
        <v>0</v>
      </c>
      <c r="AQ24" s="159">
        <v>14005</v>
      </c>
      <c r="AR24" s="159">
        <v>0</v>
      </c>
      <c r="AS24" s="159">
        <v>1119</v>
      </c>
      <c r="AT24" s="159">
        <v>0</v>
      </c>
      <c r="AU24" s="159">
        <v>0</v>
      </c>
      <c r="AV24" s="159">
        <v>1</v>
      </c>
      <c r="AW24" s="159">
        <v>0</v>
      </c>
      <c r="AX24" s="159">
        <v>0</v>
      </c>
      <c r="AY24" s="159">
        <v>0</v>
      </c>
      <c r="AZ24" s="159">
        <v>0</v>
      </c>
      <c r="BA24" s="159">
        <v>0</v>
      </c>
      <c r="BB24" s="159">
        <v>0</v>
      </c>
      <c r="BC24" s="159">
        <v>0</v>
      </c>
      <c r="BD24" s="159">
        <v>0</v>
      </c>
      <c r="BE24" s="160">
        <v>201477</v>
      </c>
      <c r="BF24" s="160">
        <v>2096121</v>
      </c>
      <c r="BG24" s="160">
        <v>0</v>
      </c>
      <c r="BH24" s="160">
        <v>0</v>
      </c>
      <c r="BI24" s="160">
        <v>0</v>
      </c>
      <c r="BJ24" s="160">
        <v>0</v>
      </c>
      <c r="BK24" s="160">
        <v>0</v>
      </c>
      <c r="BL24" s="160">
        <v>28885</v>
      </c>
      <c r="BM24" s="160">
        <v>1074</v>
      </c>
      <c r="BN24" s="160">
        <v>0</v>
      </c>
      <c r="BO24" s="160">
        <v>0</v>
      </c>
      <c r="BP24" s="160">
        <v>0</v>
      </c>
      <c r="BQ24" s="160">
        <v>0</v>
      </c>
      <c r="BR24" s="160">
        <v>0</v>
      </c>
      <c r="BS24" s="160">
        <v>0</v>
      </c>
      <c r="BT24" s="160">
        <v>0</v>
      </c>
      <c r="BU24" s="160">
        <v>0</v>
      </c>
      <c r="BV24" s="160">
        <v>0</v>
      </c>
      <c r="BW24" s="160">
        <v>0</v>
      </c>
      <c r="BX24" s="160">
        <v>0</v>
      </c>
      <c r="BY24" s="160">
        <v>0</v>
      </c>
      <c r="BZ24" s="160">
        <v>0</v>
      </c>
      <c r="CA24" s="160">
        <v>0</v>
      </c>
      <c r="CB24" s="160">
        <v>0</v>
      </c>
      <c r="CC24" s="160">
        <v>0</v>
      </c>
      <c r="CD24" s="160">
        <v>0</v>
      </c>
      <c r="CE24" s="160">
        <v>0</v>
      </c>
      <c r="CF24" s="160">
        <v>0</v>
      </c>
      <c r="CG24" s="160">
        <v>0</v>
      </c>
      <c r="CH24" s="160">
        <v>0</v>
      </c>
      <c r="CI24" s="160">
        <v>0</v>
      </c>
      <c r="CJ24" s="160">
        <v>0</v>
      </c>
      <c r="CK24" s="160">
        <v>0</v>
      </c>
      <c r="CL24" s="160">
        <v>0</v>
      </c>
      <c r="CM24" s="160">
        <v>0</v>
      </c>
      <c r="CN24" s="160">
        <v>0</v>
      </c>
      <c r="CO24" s="160">
        <v>0</v>
      </c>
      <c r="CP24" s="159">
        <v>9065332</v>
      </c>
      <c r="CQ24" s="160">
        <v>2338619</v>
      </c>
      <c r="CR24" s="160">
        <v>1695862</v>
      </c>
      <c r="CS24" s="159">
        <v>590768</v>
      </c>
      <c r="CT24" s="160">
        <v>73448</v>
      </c>
      <c r="CU24" s="159">
        <v>106173</v>
      </c>
      <c r="CV24" s="160">
        <v>0</v>
      </c>
      <c r="CW24" s="159">
        <v>5768</v>
      </c>
      <c r="CX24" s="160">
        <v>57334</v>
      </c>
      <c r="CY24" s="160">
        <v>243033</v>
      </c>
      <c r="CZ24" s="160">
        <v>65305</v>
      </c>
      <c r="DA24" s="160">
        <v>5669</v>
      </c>
      <c r="DB24" s="160">
        <v>37540</v>
      </c>
      <c r="DC24" s="160">
        <v>20187</v>
      </c>
      <c r="DD24" s="160">
        <v>25142</v>
      </c>
      <c r="DE24" s="160">
        <v>0</v>
      </c>
      <c r="DF24" s="159">
        <v>3207</v>
      </c>
      <c r="DG24" s="160">
        <v>480</v>
      </c>
      <c r="DH24" s="160">
        <v>2258</v>
      </c>
      <c r="DI24" s="160">
        <v>86058</v>
      </c>
      <c r="DJ24" s="160">
        <v>0</v>
      </c>
      <c r="DK24" s="159">
        <v>0</v>
      </c>
      <c r="DL24" s="160">
        <v>0</v>
      </c>
      <c r="DM24" s="160">
        <v>7951</v>
      </c>
      <c r="DN24" s="160">
        <v>10171</v>
      </c>
      <c r="DO24" s="159">
        <v>1851</v>
      </c>
      <c r="DP24" s="160">
        <v>0</v>
      </c>
      <c r="DQ24" s="160">
        <v>2640</v>
      </c>
      <c r="DR24" s="160">
        <v>0</v>
      </c>
      <c r="DS24" s="160">
        <v>0</v>
      </c>
      <c r="DT24" s="160">
        <v>14531</v>
      </c>
      <c r="DU24" s="160">
        <v>0</v>
      </c>
      <c r="DV24" s="160">
        <v>0</v>
      </c>
      <c r="DW24" s="160">
        <v>0</v>
      </c>
      <c r="DX24" s="160">
        <v>0</v>
      </c>
      <c r="DY24" s="160">
        <v>0</v>
      </c>
      <c r="DZ24" s="160">
        <v>0</v>
      </c>
      <c r="EA24" s="160">
        <v>0</v>
      </c>
      <c r="EB24" s="160">
        <v>2899</v>
      </c>
      <c r="EC24" s="160">
        <v>0</v>
      </c>
      <c r="ED24" s="160">
        <v>0</v>
      </c>
      <c r="EE24" s="160">
        <v>0</v>
      </c>
      <c r="EF24" s="160">
        <v>0</v>
      </c>
      <c r="EG24" s="159">
        <v>234</v>
      </c>
      <c r="EH24" s="160">
        <v>0</v>
      </c>
      <c r="EI24" s="159">
        <v>0</v>
      </c>
      <c r="EJ24" s="160">
        <v>0</v>
      </c>
      <c r="EK24" s="160">
        <v>0</v>
      </c>
      <c r="EL24" s="160">
        <v>0</v>
      </c>
      <c r="EM24" s="160">
        <v>0</v>
      </c>
      <c r="EN24" s="159">
        <v>0</v>
      </c>
      <c r="EO24" s="160">
        <v>0</v>
      </c>
      <c r="EP24" s="159">
        <v>0</v>
      </c>
      <c r="EQ24" s="160">
        <v>0</v>
      </c>
      <c r="ER24" s="160">
        <v>0</v>
      </c>
      <c r="ES24" s="160">
        <v>0</v>
      </c>
      <c r="ET24" s="160">
        <v>0</v>
      </c>
      <c r="EU24" s="160">
        <v>0</v>
      </c>
      <c r="EV24" s="160">
        <v>0</v>
      </c>
      <c r="EW24" s="160">
        <v>0</v>
      </c>
      <c r="EX24" s="160">
        <v>0</v>
      </c>
      <c r="EY24" s="160">
        <v>0</v>
      </c>
      <c r="EZ24" s="160">
        <v>0</v>
      </c>
      <c r="FA24" s="160">
        <v>0</v>
      </c>
      <c r="FB24" s="19">
        <v>0</v>
      </c>
      <c r="FC24" s="19">
        <v>0</v>
      </c>
      <c r="FD24" s="19">
        <v>0</v>
      </c>
      <c r="FE24" s="19">
        <v>0</v>
      </c>
      <c r="FF24" s="19">
        <v>0</v>
      </c>
      <c r="FG24" s="19">
        <v>0</v>
      </c>
      <c r="FH24" s="19">
        <v>0</v>
      </c>
      <c r="FI24" s="19">
        <v>0</v>
      </c>
      <c r="FJ24" s="19">
        <v>0</v>
      </c>
      <c r="FK24" s="19">
        <v>0</v>
      </c>
      <c r="FL24" s="19">
        <v>0</v>
      </c>
      <c r="FM24" s="19">
        <v>0</v>
      </c>
      <c r="FN24" s="19">
        <v>0</v>
      </c>
      <c r="FO24" s="19">
        <v>0</v>
      </c>
      <c r="FP24" s="19">
        <v>0</v>
      </c>
      <c r="FQ24" s="19">
        <v>0</v>
      </c>
      <c r="FR24" s="19">
        <v>0</v>
      </c>
      <c r="FS24" s="163" t="s">
        <v>290</v>
      </c>
      <c r="FT24" s="19">
        <v>0</v>
      </c>
      <c r="FU24" s="19">
        <v>0</v>
      </c>
      <c r="FV24" s="19">
        <v>0</v>
      </c>
      <c r="FW24" s="19">
        <v>0</v>
      </c>
      <c r="FX24" s="19">
        <v>0</v>
      </c>
      <c r="FY24" s="19">
        <v>0</v>
      </c>
      <c r="FZ24" s="19">
        <v>0</v>
      </c>
      <c r="GA24" s="19">
        <v>0</v>
      </c>
      <c r="GB24" s="19">
        <v>0</v>
      </c>
      <c r="GC24" s="19">
        <v>0</v>
      </c>
    </row>
    <row r="25" spans="1:185" s="2" customFormat="1" ht="15" customHeight="1">
      <c r="A25" s="22">
        <v>35</v>
      </c>
      <c r="B25" s="22">
        <v>21</v>
      </c>
      <c r="C25" s="22">
        <v>33</v>
      </c>
      <c r="D25" s="22">
        <v>34</v>
      </c>
      <c r="E25" s="25" t="s">
        <v>163</v>
      </c>
      <c r="F25" s="25" t="s">
        <v>106</v>
      </c>
      <c r="G25" s="77">
        <v>-0.08</v>
      </c>
      <c r="H25" s="156">
        <v>242838402</v>
      </c>
      <c r="I25" s="157">
        <v>261721729</v>
      </c>
      <c r="J25" s="158">
        <v>261721729</v>
      </c>
      <c r="K25" s="19">
        <v>236857347</v>
      </c>
      <c r="L25" s="19">
        <v>0</v>
      </c>
      <c r="M25" s="19">
        <v>8267540</v>
      </c>
      <c r="N25" s="159">
        <v>16596842</v>
      </c>
      <c r="O25" s="159">
        <v>0</v>
      </c>
      <c r="P25" s="160">
        <v>558645</v>
      </c>
      <c r="Q25" s="160">
        <v>16038197</v>
      </c>
      <c r="R25" s="160">
        <v>0</v>
      </c>
      <c r="S25" s="19">
        <v>0</v>
      </c>
      <c r="T25" s="159">
        <v>0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  <c r="AB25" s="159">
        <v>0</v>
      </c>
      <c r="AC25" s="159">
        <v>0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62">
        <v>0</v>
      </c>
      <c r="AK25" s="159">
        <v>0</v>
      </c>
      <c r="AL25" s="159">
        <v>0</v>
      </c>
      <c r="AM25" s="159">
        <v>0</v>
      </c>
      <c r="AN25" s="161" t="s">
        <v>290</v>
      </c>
      <c r="AO25" s="159">
        <v>0</v>
      </c>
      <c r="AP25" s="159">
        <v>0</v>
      </c>
      <c r="AQ25" s="159">
        <v>0</v>
      </c>
      <c r="AR25" s="159">
        <v>0</v>
      </c>
      <c r="AS25" s="159">
        <v>0</v>
      </c>
      <c r="AT25" s="159">
        <v>0</v>
      </c>
      <c r="AU25" s="159">
        <v>0</v>
      </c>
      <c r="AV25" s="159">
        <v>0</v>
      </c>
      <c r="AW25" s="159">
        <v>0</v>
      </c>
      <c r="AX25" s="159">
        <v>0</v>
      </c>
      <c r="AY25" s="159">
        <v>0</v>
      </c>
      <c r="AZ25" s="159">
        <v>0</v>
      </c>
      <c r="BA25" s="159">
        <v>0</v>
      </c>
      <c r="BB25" s="159">
        <v>0</v>
      </c>
      <c r="BC25" s="159">
        <v>0</v>
      </c>
      <c r="BD25" s="159">
        <v>0</v>
      </c>
      <c r="BE25" s="160">
        <v>23480</v>
      </c>
      <c r="BF25" s="160">
        <v>32300</v>
      </c>
      <c r="BG25" s="160">
        <v>0</v>
      </c>
      <c r="BH25" s="160">
        <v>13899</v>
      </c>
      <c r="BI25" s="160">
        <v>0</v>
      </c>
      <c r="BJ25" s="160">
        <v>0</v>
      </c>
      <c r="BK25" s="160">
        <v>0</v>
      </c>
      <c r="BL25" s="160">
        <v>0</v>
      </c>
      <c r="BM25" s="160">
        <v>0</v>
      </c>
      <c r="BN25" s="160">
        <v>0</v>
      </c>
      <c r="BO25" s="160">
        <v>488966</v>
      </c>
      <c r="BP25" s="160">
        <v>0</v>
      </c>
      <c r="BQ25" s="160">
        <v>0</v>
      </c>
      <c r="BR25" s="160">
        <v>0</v>
      </c>
      <c r="BS25" s="160">
        <v>0</v>
      </c>
      <c r="BT25" s="160">
        <v>0</v>
      </c>
      <c r="BU25" s="160">
        <v>0</v>
      </c>
      <c r="BV25" s="160">
        <v>0</v>
      </c>
      <c r="BW25" s="160">
        <v>0</v>
      </c>
      <c r="BX25" s="160">
        <v>0</v>
      </c>
      <c r="BY25" s="160">
        <v>0</v>
      </c>
      <c r="BZ25" s="160">
        <v>0</v>
      </c>
      <c r="CA25" s="160">
        <v>0</v>
      </c>
      <c r="CB25" s="160">
        <v>0</v>
      </c>
      <c r="CC25" s="160">
        <v>0</v>
      </c>
      <c r="CD25" s="160">
        <v>0</v>
      </c>
      <c r="CE25" s="160">
        <v>0</v>
      </c>
      <c r="CF25" s="160">
        <v>0</v>
      </c>
      <c r="CG25" s="160">
        <v>0</v>
      </c>
      <c r="CH25" s="160">
        <v>0</v>
      </c>
      <c r="CI25" s="160">
        <v>0</v>
      </c>
      <c r="CJ25" s="160">
        <v>0</v>
      </c>
      <c r="CK25" s="160">
        <v>0</v>
      </c>
      <c r="CL25" s="160">
        <v>0</v>
      </c>
      <c r="CM25" s="160">
        <v>0</v>
      </c>
      <c r="CN25" s="160" t="s">
        <v>290</v>
      </c>
      <c r="CO25" s="160">
        <v>0</v>
      </c>
      <c r="CP25" s="159">
        <v>6888341</v>
      </c>
      <c r="CQ25" s="160">
        <v>1746295</v>
      </c>
      <c r="CR25" s="160">
        <v>39520</v>
      </c>
      <c r="CS25" s="159">
        <v>2848958</v>
      </c>
      <c r="CT25" s="160">
        <v>249783</v>
      </c>
      <c r="CU25" s="159">
        <v>575033</v>
      </c>
      <c r="CV25" s="160">
        <v>1</v>
      </c>
      <c r="CW25" s="159">
        <v>255434</v>
      </c>
      <c r="CX25" s="160">
        <v>251017</v>
      </c>
      <c r="CY25" s="160">
        <v>25117</v>
      </c>
      <c r="CZ25" s="160">
        <v>519928</v>
      </c>
      <c r="DA25" s="160">
        <v>0</v>
      </c>
      <c r="DB25" s="160">
        <v>0</v>
      </c>
      <c r="DC25" s="160">
        <v>831458</v>
      </c>
      <c r="DD25" s="160">
        <v>200646</v>
      </c>
      <c r="DE25" s="160">
        <v>255933</v>
      </c>
      <c r="DF25" s="159">
        <v>317167</v>
      </c>
      <c r="DG25" s="160">
        <v>82182</v>
      </c>
      <c r="DH25" s="160">
        <v>25000</v>
      </c>
      <c r="DI25" s="160">
        <v>47957</v>
      </c>
      <c r="DJ25" s="160">
        <v>86865</v>
      </c>
      <c r="DK25" s="159">
        <v>0</v>
      </c>
      <c r="DL25" s="160">
        <v>0</v>
      </c>
      <c r="DM25" s="160">
        <v>56076</v>
      </c>
      <c r="DN25" s="160">
        <v>167241</v>
      </c>
      <c r="DO25" s="159">
        <v>0</v>
      </c>
      <c r="DP25" s="160">
        <v>0</v>
      </c>
      <c r="DQ25" s="160">
        <v>0</v>
      </c>
      <c r="DR25" s="160">
        <v>265000</v>
      </c>
      <c r="DS25" s="160">
        <v>27638</v>
      </c>
      <c r="DT25" s="160">
        <v>0</v>
      </c>
      <c r="DU25" s="160">
        <v>79214</v>
      </c>
      <c r="DV25" s="160">
        <v>0</v>
      </c>
      <c r="DW25" s="160">
        <v>21670</v>
      </c>
      <c r="DX25" s="160">
        <v>0</v>
      </c>
      <c r="DY25" s="160">
        <v>0</v>
      </c>
      <c r="DZ25" s="160">
        <v>0</v>
      </c>
      <c r="EA25" s="160">
        <v>98524</v>
      </c>
      <c r="EB25" s="160">
        <v>0</v>
      </c>
      <c r="EC25" s="160">
        <v>0</v>
      </c>
      <c r="ED25" s="160">
        <v>0</v>
      </c>
      <c r="EE25" s="160">
        <v>52242</v>
      </c>
      <c r="EF25" s="160">
        <v>0</v>
      </c>
      <c r="EG25" s="159">
        <v>23957</v>
      </c>
      <c r="EH25" s="160">
        <v>0</v>
      </c>
      <c r="EI25" s="159">
        <v>0</v>
      </c>
      <c r="EJ25" s="160">
        <v>0</v>
      </c>
      <c r="EK25" s="160">
        <v>0</v>
      </c>
      <c r="EL25" s="160">
        <v>0</v>
      </c>
      <c r="EM25" s="160">
        <v>0</v>
      </c>
      <c r="EN25" s="159">
        <v>0</v>
      </c>
      <c r="EO25" s="160">
        <v>0</v>
      </c>
      <c r="EP25" s="159">
        <v>0</v>
      </c>
      <c r="EQ25" s="160">
        <v>0</v>
      </c>
      <c r="ER25" s="160">
        <v>0</v>
      </c>
      <c r="ES25" s="160">
        <v>0</v>
      </c>
      <c r="ET25" s="160">
        <v>0</v>
      </c>
      <c r="EU25" s="160">
        <v>0</v>
      </c>
      <c r="EV25" s="160">
        <v>0</v>
      </c>
      <c r="EW25" s="160">
        <v>0</v>
      </c>
      <c r="EX25" s="160">
        <v>0</v>
      </c>
      <c r="EY25" s="160">
        <v>0</v>
      </c>
      <c r="EZ25" s="160">
        <v>0</v>
      </c>
      <c r="FA25" s="160">
        <v>0</v>
      </c>
      <c r="FB25" s="19">
        <v>0</v>
      </c>
      <c r="FC25" s="19">
        <v>0</v>
      </c>
      <c r="FD25" s="19">
        <v>0</v>
      </c>
      <c r="FE25" s="19">
        <v>0</v>
      </c>
      <c r="FF25" s="19">
        <v>0</v>
      </c>
      <c r="FG25" s="19">
        <v>0</v>
      </c>
      <c r="FH25" s="19">
        <v>0</v>
      </c>
      <c r="FI25" s="19">
        <v>0</v>
      </c>
      <c r="FJ25" s="19">
        <v>0</v>
      </c>
      <c r="FK25" s="19">
        <v>0</v>
      </c>
      <c r="FL25" s="19">
        <v>0</v>
      </c>
      <c r="FM25" s="19">
        <v>0</v>
      </c>
      <c r="FN25" s="19">
        <v>0</v>
      </c>
      <c r="FO25" s="19">
        <v>0</v>
      </c>
      <c r="FP25" s="19">
        <v>0</v>
      </c>
      <c r="FQ25" s="19">
        <v>0</v>
      </c>
      <c r="FR25" s="19">
        <v>0</v>
      </c>
      <c r="FS25" s="19">
        <v>0</v>
      </c>
      <c r="FT25" s="163" t="s">
        <v>290</v>
      </c>
      <c r="FU25" s="19">
        <v>0</v>
      </c>
      <c r="FV25" s="19">
        <v>0</v>
      </c>
      <c r="FW25" s="19">
        <v>0</v>
      </c>
      <c r="FX25" s="19">
        <v>0</v>
      </c>
      <c r="FY25" s="19">
        <v>0</v>
      </c>
      <c r="FZ25" s="19">
        <v>0</v>
      </c>
      <c r="GA25" s="19">
        <v>0</v>
      </c>
      <c r="GB25" s="19">
        <v>0</v>
      </c>
      <c r="GC25" s="19">
        <v>0</v>
      </c>
    </row>
    <row r="26" spans="1:185" s="2" customFormat="1" ht="15" customHeight="1">
      <c r="A26" s="22">
        <v>10</v>
      </c>
      <c r="B26" s="22">
        <v>22</v>
      </c>
      <c r="C26" s="22">
        <v>11</v>
      </c>
      <c r="D26" s="22">
        <v>33</v>
      </c>
      <c r="E26" s="25" t="s">
        <v>144</v>
      </c>
      <c r="F26" s="25" t="s">
        <v>109</v>
      </c>
      <c r="G26" s="77">
        <v>0.04</v>
      </c>
      <c r="H26" s="156">
        <v>375188561</v>
      </c>
      <c r="I26" s="157">
        <v>305573749</v>
      </c>
      <c r="J26" s="158">
        <v>305573749</v>
      </c>
      <c r="K26" s="19">
        <v>289915579</v>
      </c>
      <c r="L26" s="19">
        <v>0</v>
      </c>
      <c r="M26" s="19">
        <v>0</v>
      </c>
      <c r="N26" s="159">
        <v>15658170</v>
      </c>
      <c r="O26" s="159">
        <v>5550792</v>
      </c>
      <c r="P26" s="160">
        <v>2113323</v>
      </c>
      <c r="Q26" s="160">
        <v>7994055</v>
      </c>
      <c r="R26" s="160">
        <v>0</v>
      </c>
      <c r="S26" s="19">
        <v>0</v>
      </c>
      <c r="T26" s="159">
        <v>1327143</v>
      </c>
      <c r="U26" s="159">
        <v>0</v>
      </c>
      <c r="V26" s="159">
        <v>322250</v>
      </c>
      <c r="W26" s="159">
        <v>111591</v>
      </c>
      <c r="X26" s="159">
        <v>448624</v>
      </c>
      <c r="Y26" s="159">
        <v>235974</v>
      </c>
      <c r="Z26" s="159">
        <v>746049</v>
      </c>
      <c r="AA26" s="159">
        <v>0</v>
      </c>
      <c r="AB26" s="159">
        <v>55151</v>
      </c>
      <c r="AC26" s="159">
        <v>126265</v>
      </c>
      <c r="AD26" s="159">
        <v>118236</v>
      </c>
      <c r="AE26" s="159">
        <v>111303</v>
      </c>
      <c r="AF26" s="159">
        <v>212170</v>
      </c>
      <c r="AG26" s="159">
        <v>235888</v>
      </c>
      <c r="AH26" s="159">
        <v>1073418</v>
      </c>
      <c r="AI26" s="159">
        <v>13960</v>
      </c>
      <c r="AJ26" s="162">
        <v>42372</v>
      </c>
      <c r="AK26" s="159">
        <v>0</v>
      </c>
      <c r="AL26" s="159">
        <v>6853</v>
      </c>
      <c r="AM26" s="159">
        <v>76508</v>
      </c>
      <c r="AN26" s="159">
        <v>0</v>
      </c>
      <c r="AO26" s="161" t="s">
        <v>290</v>
      </c>
      <c r="AP26" s="159">
        <v>545</v>
      </c>
      <c r="AQ26" s="159">
        <v>131222</v>
      </c>
      <c r="AR26" s="159">
        <v>69632</v>
      </c>
      <c r="AS26" s="159">
        <v>47204</v>
      </c>
      <c r="AT26" s="159">
        <v>7529</v>
      </c>
      <c r="AU26" s="159">
        <v>25786</v>
      </c>
      <c r="AV26" s="159">
        <v>5119</v>
      </c>
      <c r="AW26" s="159">
        <v>0</v>
      </c>
      <c r="AX26" s="159">
        <v>0</v>
      </c>
      <c r="AY26" s="159">
        <v>0</v>
      </c>
      <c r="AZ26" s="159">
        <v>0</v>
      </c>
      <c r="BA26" s="159">
        <v>0</v>
      </c>
      <c r="BB26" s="159">
        <v>0</v>
      </c>
      <c r="BC26" s="159">
        <v>0</v>
      </c>
      <c r="BD26" s="159">
        <v>0</v>
      </c>
      <c r="BE26" s="160">
        <v>1141600</v>
      </c>
      <c r="BF26" s="160">
        <v>966409</v>
      </c>
      <c r="BG26" s="160">
        <v>0</v>
      </c>
      <c r="BH26" s="160">
        <v>0</v>
      </c>
      <c r="BI26" s="160">
        <v>0</v>
      </c>
      <c r="BJ26" s="160">
        <v>0</v>
      </c>
      <c r="BK26" s="160">
        <v>0</v>
      </c>
      <c r="BL26" s="160">
        <v>476</v>
      </c>
      <c r="BM26" s="160">
        <v>4838</v>
      </c>
      <c r="BN26" s="160">
        <v>0</v>
      </c>
      <c r="BO26" s="160">
        <v>0</v>
      </c>
      <c r="BP26" s="160">
        <v>0</v>
      </c>
      <c r="BQ26" s="160">
        <v>0</v>
      </c>
      <c r="BR26" s="160">
        <v>0</v>
      </c>
      <c r="BS26" s="160">
        <v>0</v>
      </c>
      <c r="BT26" s="160">
        <v>0</v>
      </c>
      <c r="BU26" s="160">
        <v>0</v>
      </c>
      <c r="BV26" s="160">
        <v>0</v>
      </c>
      <c r="BW26" s="160">
        <v>0</v>
      </c>
      <c r="BX26" s="160">
        <v>0</v>
      </c>
      <c r="BY26" s="160">
        <v>0</v>
      </c>
      <c r="BZ26" s="160">
        <v>0</v>
      </c>
      <c r="CA26" s="160">
        <v>0</v>
      </c>
      <c r="CB26" s="160">
        <v>0</v>
      </c>
      <c r="CC26" s="160">
        <v>0</v>
      </c>
      <c r="CD26" s="160">
        <v>0</v>
      </c>
      <c r="CE26" s="160">
        <v>0</v>
      </c>
      <c r="CF26" s="160">
        <v>0</v>
      </c>
      <c r="CG26" s="160">
        <v>0</v>
      </c>
      <c r="CH26" s="160">
        <v>0</v>
      </c>
      <c r="CI26" s="160">
        <v>0</v>
      </c>
      <c r="CJ26" s="160">
        <v>0</v>
      </c>
      <c r="CK26" s="160">
        <v>0</v>
      </c>
      <c r="CL26" s="160">
        <v>0</v>
      </c>
      <c r="CM26" s="160">
        <v>0</v>
      </c>
      <c r="CN26" s="160">
        <v>0</v>
      </c>
      <c r="CO26" s="160">
        <v>0</v>
      </c>
      <c r="CP26" s="159">
        <v>3625425</v>
      </c>
      <c r="CQ26" s="160">
        <v>3614565</v>
      </c>
      <c r="CR26" s="160">
        <v>292830</v>
      </c>
      <c r="CS26" s="159">
        <v>230901</v>
      </c>
      <c r="CT26" s="160">
        <v>34740</v>
      </c>
      <c r="CU26" s="159">
        <v>17482</v>
      </c>
      <c r="CV26" s="160">
        <v>0</v>
      </c>
      <c r="CW26" s="159">
        <v>158299</v>
      </c>
      <c r="CX26" s="160">
        <v>5742</v>
      </c>
      <c r="CY26" s="160">
        <v>0</v>
      </c>
      <c r="CZ26" s="160">
        <v>0</v>
      </c>
      <c r="DA26" s="160">
        <v>0</v>
      </c>
      <c r="DB26" s="160">
        <v>0</v>
      </c>
      <c r="DC26" s="160">
        <v>0</v>
      </c>
      <c r="DD26" s="160">
        <v>476</v>
      </c>
      <c r="DE26" s="160">
        <v>0</v>
      </c>
      <c r="DF26" s="159">
        <v>1765</v>
      </c>
      <c r="DG26" s="160">
        <v>2</v>
      </c>
      <c r="DH26" s="160">
        <v>0</v>
      </c>
      <c r="DI26" s="160">
        <v>0</v>
      </c>
      <c r="DJ26" s="160">
        <v>0</v>
      </c>
      <c r="DK26" s="159">
        <v>0</v>
      </c>
      <c r="DL26" s="160">
        <v>0</v>
      </c>
      <c r="DM26" s="160">
        <v>0</v>
      </c>
      <c r="DN26" s="160">
        <v>1114</v>
      </c>
      <c r="DO26" s="159">
        <v>0</v>
      </c>
      <c r="DP26" s="160">
        <v>0</v>
      </c>
      <c r="DQ26" s="160">
        <v>0</v>
      </c>
      <c r="DR26" s="160">
        <v>0</v>
      </c>
      <c r="DS26" s="160">
        <v>0</v>
      </c>
      <c r="DT26" s="160">
        <v>2042</v>
      </c>
      <c r="DU26" s="160">
        <v>0</v>
      </c>
      <c r="DV26" s="160">
        <v>0</v>
      </c>
      <c r="DW26" s="160">
        <v>0</v>
      </c>
      <c r="DX26" s="160">
        <v>0</v>
      </c>
      <c r="DY26" s="160">
        <v>0</v>
      </c>
      <c r="DZ26" s="160">
        <v>0</v>
      </c>
      <c r="EA26" s="160">
        <v>0</v>
      </c>
      <c r="EB26" s="160">
        <v>0</v>
      </c>
      <c r="EC26" s="160">
        <v>0</v>
      </c>
      <c r="ED26" s="160">
        <v>0</v>
      </c>
      <c r="EE26" s="160">
        <v>0</v>
      </c>
      <c r="EF26" s="160">
        <v>0</v>
      </c>
      <c r="EG26" s="159">
        <v>0</v>
      </c>
      <c r="EH26" s="160">
        <v>0</v>
      </c>
      <c r="EI26" s="159">
        <v>8672</v>
      </c>
      <c r="EJ26" s="160">
        <v>0</v>
      </c>
      <c r="EK26" s="160">
        <v>0</v>
      </c>
      <c r="EL26" s="160">
        <v>0</v>
      </c>
      <c r="EM26" s="160">
        <v>0</v>
      </c>
      <c r="EN26" s="159">
        <v>0</v>
      </c>
      <c r="EO26" s="160">
        <v>0</v>
      </c>
      <c r="EP26" s="159">
        <v>0</v>
      </c>
      <c r="EQ26" s="160">
        <v>0</v>
      </c>
      <c r="ER26" s="160">
        <v>0</v>
      </c>
      <c r="ES26" s="160">
        <v>0</v>
      </c>
      <c r="ET26" s="160">
        <v>0</v>
      </c>
      <c r="EU26" s="160">
        <v>0</v>
      </c>
      <c r="EV26" s="160">
        <v>0</v>
      </c>
      <c r="EW26" s="160">
        <v>0</v>
      </c>
      <c r="EX26" s="160">
        <v>0</v>
      </c>
      <c r="EY26" s="160">
        <v>0</v>
      </c>
      <c r="EZ26" s="160">
        <v>0</v>
      </c>
      <c r="FA26" s="160">
        <v>0</v>
      </c>
      <c r="FB26" s="19">
        <v>0</v>
      </c>
      <c r="FC26" s="19">
        <v>0</v>
      </c>
      <c r="FD26" s="19">
        <v>0</v>
      </c>
      <c r="FE26" s="19">
        <v>0</v>
      </c>
      <c r="FF26" s="19">
        <v>0</v>
      </c>
      <c r="FG26" s="19">
        <v>0</v>
      </c>
      <c r="FH26" s="19">
        <v>0</v>
      </c>
      <c r="FI26" s="19">
        <v>0</v>
      </c>
      <c r="FJ26" s="19">
        <v>0</v>
      </c>
      <c r="FK26" s="19">
        <v>0</v>
      </c>
      <c r="FL26" s="19">
        <v>0</v>
      </c>
      <c r="FM26" s="19">
        <v>0</v>
      </c>
      <c r="FN26" s="19">
        <v>0</v>
      </c>
      <c r="FO26" s="19">
        <v>0</v>
      </c>
      <c r="FP26" s="19">
        <v>0</v>
      </c>
      <c r="FQ26" s="19">
        <v>0</v>
      </c>
      <c r="FR26" s="19">
        <v>0</v>
      </c>
      <c r="FS26" s="19">
        <v>0</v>
      </c>
      <c r="FT26" s="19">
        <v>0</v>
      </c>
      <c r="FU26" s="19">
        <v>0</v>
      </c>
      <c r="FV26" s="19">
        <v>0</v>
      </c>
      <c r="FW26" s="19">
        <v>0</v>
      </c>
      <c r="FX26" s="19">
        <v>0</v>
      </c>
      <c r="FY26" s="19">
        <v>0</v>
      </c>
      <c r="FZ26" s="19">
        <v>0</v>
      </c>
      <c r="GA26" s="19">
        <v>0</v>
      </c>
      <c r="GB26" s="19">
        <v>0</v>
      </c>
      <c r="GC26" s="19">
        <v>0</v>
      </c>
    </row>
    <row r="27" spans="1:185" s="2" customFormat="1" ht="15" customHeight="1">
      <c r="A27" s="22">
        <v>15</v>
      </c>
      <c r="B27" s="22">
        <v>23</v>
      </c>
      <c r="C27" s="22">
        <v>16</v>
      </c>
      <c r="D27" s="22">
        <v>21</v>
      </c>
      <c r="E27" s="25" t="s">
        <v>144</v>
      </c>
      <c r="F27" s="25" t="s">
        <v>117</v>
      </c>
      <c r="G27" s="77">
        <v>-0.28000000000000003</v>
      </c>
      <c r="H27" s="156">
        <v>47402996</v>
      </c>
      <c r="I27" s="157">
        <v>60116132</v>
      </c>
      <c r="J27" s="158">
        <v>60116132</v>
      </c>
      <c r="K27" s="19">
        <v>44215408</v>
      </c>
      <c r="L27" s="19">
        <v>0</v>
      </c>
      <c r="M27" s="19">
        <v>373279</v>
      </c>
      <c r="N27" s="159">
        <v>15527445</v>
      </c>
      <c r="O27" s="159">
        <v>8975564</v>
      </c>
      <c r="P27" s="160">
        <v>395536</v>
      </c>
      <c r="Q27" s="160">
        <v>5893782</v>
      </c>
      <c r="R27" s="160">
        <v>262563</v>
      </c>
      <c r="S27" s="19">
        <v>0</v>
      </c>
      <c r="T27" s="159">
        <v>15075</v>
      </c>
      <c r="U27" s="159">
        <v>0</v>
      </c>
      <c r="V27" s="159">
        <v>0</v>
      </c>
      <c r="W27" s="159">
        <v>0</v>
      </c>
      <c r="X27" s="159">
        <v>0</v>
      </c>
      <c r="Y27" s="159">
        <v>20000</v>
      </c>
      <c r="Z27" s="159">
        <v>81535</v>
      </c>
      <c r="AA27" s="159">
        <v>0</v>
      </c>
      <c r="AB27" s="159">
        <v>0</v>
      </c>
      <c r="AC27" s="159">
        <v>15996</v>
      </c>
      <c r="AD27" s="159">
        <v>213542</v>
      </c>
      <c r="AE27" s="159">
        <v>0</v>
      </c>
      <c r="AF27" s="159">
        <v>0</v>
      </c>
      <c r="AG27" s="159">
        <v>0</v>
      </c>
      <c r="AH27" s="159">
        <v>0</v>
      </c>
      <c r="AI27" s="159">
        <v>0</v>
      </c>
      <c r="AJ27" s="162">
        <v>0</v>
      </c>
      <c r="AK27" s="159">
        <v>0</v>
      </c>
      <c r="AL27" s="159">
        <v>0</v>
      </c>
      <c r="AM27" s="159">
        <v>489</v>
      </c>
      <c r="AN27" s="159">
        <v>0</v>
      </c>
      <c r="AO27" s="159">
        <v>0</v>
      </c>
      <c r="AP27" s="161" t="s">
        <v>290</v>
      </c>
      <c r="AQ27" s="159">
        <v>0</v>
      </c>
      <c r="AR27" s="159">
        <v>1878927</v>
      </c>
      <c r="AS27" s="159">
        <v>0</v>
      </c>
      <c r="AT27" s="159">
        <v>0</v>
      </c>
      <c r="AU27" s="159">
        <v>6750000</v>
      </c>
      <c r="AV27" s="159">
        <v>0</v>
      </c>
      <c r="AW27" s="159">
        <v>0</v>
      </c>
      <c r="AX27" s="159">
        <v>0</v>
      </c>
      <c r="AY27" s="159">
        <v>0</v>
      </c>
      <c r="AZ27" s="159">
        <v>0</v>
      </c>
      <c r="BA27" s="159">
        <v>0</v>
      </c>
      <c r="BB27" s="159">
        <v>0</v>
      </c>
      <c r="BC27" s="159">
        <v>0</v>
      </c>
      <c r="BD27" s="159">
        <v>0</v>
      </c>
      <c r="BE27" s="160">
        <v>234039</v>
      </c>
      <c r="BF27" s="160">
        <v>143820</v>
      </c>
      <c r="BG27" s="160">
        <v>0</v>
      </c>
      <c r="BH27" s="160">
        <v>0</v>
      </c>
      <c r="BI27" s="160">
        <v>0</v>
      </c>
      <c r="BJ27" s="160">
        <v>0</v>
      </c>
      <c r="BK27" s="160">
        <v>6314</v>
      </c>
      <c r="BL27" s="160">
        <v>7289</v>
      </c>
      <c r="BM27" s="160">
        <v>0</v>
      </c>
      <c r="BN27" s="160">
        <v>0</v>
      </c>
      <c r="BO27" s="160">
        <v>0</v>
      </c>
      <c r="BP27" s="160">
        <v>0</v>
      </c>
      <c r="BQ27" s="160">
        <v>0</v>
      </c>
      <c r="BR27" s="160">
        <v>0</v>
      </c>
      <c r="BS27" s="160">
        <v>4074</v>
      </c>
      <c r="BT27" s="160">
        <v>0</v>
      </c>
      <c r="BU27" s="160">
        <v>0</v>
      </c>
      <c r="BV27" s="160">
        <v>0</v>
      </c>
      <c r="BW27" s="160">
        <v>0</v>
      </c>
      <c r="BX27" s="160">
        <v>0</v>
      </c>
      <c r="BY27" s="160">
        <v>0</v>
      </c>
      <c r="BZ27" s="160">
        <v>0</v>
      </c>
      <c r="CA27" s="160">
        <v>0</v>
      </c>
      <c r="CB27" s="160">
        <v>0</v>
      </c>
      <c r="CC27" s="160">
        <v>0</v>
      </c>
      <c r="CD27" s="160">
        <v>0</v>
      </c>
      <c r="CE27" s="160">
        <v>0</v>
      </c>
      <c r="CF27" s="160">
        <v>0</v>
      </c>
      <c r="CG27" s="160" t="s">
        <v>290</v>
      </c>
      <c r="CH27" s="160">
        <v>0</v>
      </c>
      <c r="CI27" s="160">
        <v>0</v>
      </c>
      <c r="CJ27" s="160">
        <v>0</v>
      </c>
      <c r="CK27" s="160">
        <v>0</v>
      </c>
      <c r="CL27" s="160">
        <v>0</v>
      </c>
      <c r="CM27" s="160">
        <v>0</v>
      </c>
      <c r="CN27" s="160">
        <v>0</v>
      </c>
      <c r="CO27" s="160">
        <v>0</v>
      </c>
      <c r="CP27" s="159">
        <v>2064300</v>
      </c>
      <c r="CQ27" s="160">
        <v>1038200</v>
      </c>
      <c r="CR27" s="160">
        <v>23140</v>
      </c>
      <c r="CS27" s="159">
        <v>414877</v>
      </c>
      <c r="CT27" s="160">
        <v>200473</v>
      </c>
      <c r="CU27" s="159">
        <v>33974</v>
      </c>
      <c r="CV27" s="160">
        <v>19879</v>
      </c>
      <c r="CW27" s="159">
        <v>105526</v>
      </c>
      <c r="CX27" s="160">
        <v>276314</v>
      </c>
      <c r="CY27" s="160">
        <v>0</v>
      </c>
      <c r="CZ27" s="160">
        <v>311957</v>
      </c>
      <c r="DA27" s="160">
        <v>32163</v>
      </c>
      <c r="DB27" s="160">
        <v>8733</v>
      </c>
      <c r="DC27" s="160">
        <v>637500</v>
      </c>
      <c r="DD27" s="160">
        <v>7664</v>
      </c>
      <c r="DE27" s="160">
        <v>75739</v>
      </c>
      <c r="DF27" s="159">
        <v>125324</v>
      </c>
      <c r="DG27" s="160">
        <v>3227</v>
      </c>
      <c r="DH27" s="160">
        <v>2509</v>
      </c>
      <c r="DI27" s="160">
        <v>0</v>
      </c>
      <c r="DJ27" s="160">
        <v>13782</v>
      </c>
      <c r="DK27" s="159">
        <v>0</v>
      </c>
      <c r="DL27" s="160">
        <v>0</v>
      </c>
      <c r="DM27" s="160">
        <v>33756</v>
      </c>
      <c r="DN27" s="160">
        <v>6432</v>
      </c>
      <c r="DO27" s="159">
        <v>34067</v>
      </c>
      <c r="DP27" s="160">
        <v>325000</v>
      </c>
      <c r="DQ27" s="160">
        <v>0</v>
      </c>
      <c r="DR27" s="160">
        <v>0</v>
      </c>
      <c r="DS27" s="160">
        <v>16583</v>
      </c>
      <c r="DT27" s="160">
        <v>52654</v>
      </c>
      <c r="DU27" s="160">
        <v>0</v>
      </c>
      <c r="DV27" s="160">
        <v>0</v>
      </c>
      <c r="DW27" s="160">
        <v>0</v>
      </c>
      <c r="DX27" s="160">
        <v>0</v>
      </c>
      <c r="DY27" s="160">
        <v>0</v>
      </c>
      <c r="DZ27" s="160">
        <v>0</v>
      </c>
      <c r="EA27" s="160">
        <v>1287</v>
      </c>
      <c r="EB27" s="160">
        <v>19020</v>
      </c>
      <c r="EC27" s="160">
        <v>0</v>
      </c>
      <c r="ED27" s="160">
        <v>0</v>
      </c>
      <c r="EE27" s="160">
        <v>0</v>
      </c>
      <c r="EF27" s="160">
        <v>0</v>
      </c>
      <c r="EG27" s="159">
        <v>3432</v>
      </c>
      <c r="EH27" s="160">
        <v>0</v>
      </c>
      <c r="EI27" s="159">
        <v>0</v>
      </c>
      <c r="EJ27" s="160">
        <v>0</v>
      </c>
      <c r="EK27" s="160">
        <v>4444</v>
      </c>
      <c r="EL27" s="160">
        <v>1826</v>
      </c>
      <c r="EM27" s="160">
        <v>0</v>
      </c>
      <c r="EN27" s="159">
        <v>0</v>
      </c>
      <c r="EO27" s="160">
        <v>0</v>
      </c>
      <c r="EP27" s="159">
        <v>0</v>
      </c>
      <c r="EQ27" s="160">
        <v>125589</v>
      </c>
      <c r="ER27" s="160">
        <v>82996</v>
      </c>
      <c r="ES27" s="160">
        <v>0</v>
      </c>
      <c r="ET27" s="160">
        <v>0</v>
      </c>
      <c r="EU27" s="160">
        <v>12856</v>
      </c>
      <c r="EV27" s="160">
        <v>7776</v>
      </c>
      <c r="EW27" s="160">
        <v>12544</v>
      </c>
      <c r="EX27" s="160">
        <v>8786</v>
      </c>
      <c r="EY27" s="160">
        <v>7291</v>
      </c>
      <c r="EZ27" s="160">
        <v>2476</v>
      </c>
      <c r="FA27" s="160">
        <v>2249</v>
      </c>
      <c r="FB27" s="19">
        <v>0</v>
      </c>
      <c r="FC27" s="19">
        <v>0</v>
      </c>
      <c r="FD27" s="19">
        <v>0</v>
      </c>
      <c r="FE27" s="19">
        <v>0</v>
      </c>
      <c r="FF27" s="19">
        <v>0</v>
      </c>
      <c r="FG27" s="19">
        <v>0</v>
      </c>
      <c r="FH27" s="19">
        <v>0</v>
      </c>
      <c r="FI27" s="19">
        <v>0</v>
      </c>
      <c r="FJ27" s="19">
        <v>0</v>
      </c>
      <c r="FK27" s="19">
        <v>0</v>
      </c>
      <c r="FL27" s="19">
        <v>0</v>
      </c>
      <c r="FM27" s="19">
        <v>0</v>
      </c>
      <c r="FN27" s="19">
        <v>0</v>
      </c>
      <c r="FO27" s="19">
        <v>0</v>
      </c>
      <c r="FP27" s="19">
        <v>0</v>
      </c>
      <c r="FQ27" s="19">
        <v>0</v>
      </c>
      <c r="FR27" s="19">
        <v>0</v>
      </c>
      <c r="FS27" s="19">
        <v>0</v>
      </c>
      <c r="FT27" s="19">
        <v>0</v>
      </c>
      <c r="FU27" s="163" t="s">
        <v>290</v>
      </c>
      <c r="FV27" s="19">
        <v>0</v>
      </c>
      <c r="FW27" s="19">
        <v>0</v>
      </c>
      <c r="FX27" s="19">
        <v>0</v>
      </c>
      <c r="FY27" s="19">
        <v>0</v>
      </c>
      <c r="FZ27" s="19">
        <v>0</v>
      </c>
      <c r="GA27" s="19">
        <v>0</v>
      </c>
      <c r="GB27" s="19">
        <v>0</v>
      </c>
      <c r="GC27" s="19">
        <v>0</v>
      </c>
    </row>
    <row r="28" spans="1:185" s="2" customFormat="1" ht="15" customHeight="1">
      <c r="A28" s="22">
        <v>19</v>
      </c>
      <c r="B28" s="22">
        <v>24</v>
      </c>
      <c r="C28" s="22">
        <v>18</v>
      </c>
      <c r="D28" s="22">
        <v>28</v>
      </c>
      <c r="E28" s="25" t="s">
        <v>143</v>
      </c>
      <c r="F28" s="25" t="s">
        <v>130</v>
      </c>
      <c r="G28" s="77">
        <v>-0.08</v>
      </c>
      <c r="H28" s="156">
        <v>1279835099</v>
      </c>
      <c r="I28" s="157">
        <v>615929959</v>
      </c>
      <c r="J28" s="158">
        <v>615929959</v>
      </c>
      <c r="K28" s="19">
        <v>583547503</v>
      </c>
      <c r="L28" s="19">
        <v>290622</v>
      </c>
      <c r="M28" s="19">
        <v>17988730</v>
      </c>
      <c r="N28" s="159">
        <v>14103104</v>
      </c>
      <c r="O28" s="159">
        <v>1295187</v>
      </c>
      <c r="P28" s="160">
        <v>4189326</v>
      </c>
      <c r="Q28" s="160">
        <v>8618591</v>
      </c>
      <c r="R28" s="160">
        <v>0</v>
      </c>
      <c r="S28" s="19">
        <v>0</v>
      </c>
      <c r="T28" s="159">
        <v>97966</v>
      </c>
      <c r="U28" s="159">
        <v>0</v>
      </c>
      <c r="V28" s="159">
        <v>120086</v>
      </c>
      <c r="W28" s="159">
        <v>55278</v>
      </c>
      <c r="X28" s="159">
        <v>112559</v>
      </c>
      <c r="Y28" s="159">
        <v>37589</v>
      </c>
      <c r="Z28" s="159">
        <v>5150</v>
      </c>
      <c r="AA28" s="159">
        <v>0</v>
      </c>
      <c r="AB28" s="159">
        <v>306</v>
      </c>
      <c r="AC28" s="159">
        <v>555497</v>
      </c>
      <c r="AD28" s="159">
        <v>72247</v>
      </c>
      <c r="AE28" s="159">
        <v>0</v>
      </c>
      <c r="AF28" s="159">
        <v>19804</v>
      </c>
      <c r="AG28" s="159">
        <v>4436</v>
      </c>
      <c r="AH28" s="159">
        <v>13255</v>
      </c>
      <c r="AI28" s="159">
        <v>13023</v>
      </c>
      <c r="AJ28" s="162">
        <v>9203</v>
      </c>
      <c r="AK28" s="159">
        <v>5536</v>
      </c>
      <c r="AL28" s="159">
        <v>6403</v>
      </c>
      <c r="AM28" s="159">
        <v>154848</v>
      </c>
      <c r="AN28" s="159">
        <v>0</v>
      </c>
      <c r="AO28" s="159">
        <v>4000</v>
      </c>
      <c r="AP28" s="159">
        <v>0</v>
      </c>
      <c r="AQ28" s="161" t="s">
        <v>290</v>
      </c>
      <c r="AR28" s="159">
        <v>7000</v>
      </c>
      <c r="AS28" s="159">
        <v>1001</v>
      </c>
      <c r="AT28" s="159">
        <v>0</v>
      </c>
      <c r="AU28" s="159">
        <v>0</v>
      </c>
      <c r="AV28" s="159">
        <v>0</v>
      </c>
      <c r="AW28" s="159">
        <v>0</v>
      </c>
      <c r="AX28" s="159">
        <v>0</v>
      </c>
      <c r="AY28" s="159">
        <v>0</v>
      </c>
      <c r="AZ28" s="159">
        <v>0</v>
      </c>
      <c r="BA28" s="159">
        <v>0</v>
      </c>
      <c r="BB28" s="159">
        <v>0</v>
      </c>
      <c r="BC28" s="159">
        <v>0</v>
      </c>
      <c r="BD28" s="159">
        <v>0</v>
      </c>
      <c r="BE28" s="160">
        <v>1228300</v>
      </c>
      <c r="BF28" s="160">
        <v>2797252</v>
      </c>
      <c r="BG28" s="160">
        <v>104040</v>
      </c>
      <c r="BH28" s="160">
        <v>38671</v>
      </c>
      <c r="BI28" s="160" t="s">
        <v>290</v>
      </c>
      <c r="BJ28" s="160">
        <v>20994</v>
      </c>
      <c r="BK28" s="160">
        <v>0</v>
      </c>
      <c r="BL28" s="160">
        <v>69</v>
      </c>
      <c r="BM28" s="160">
        <v>0</v>
      </c>
      <c r="BN28" s="160">
        <v>0</v>
      </c>
      <c r="BO28" s="160">
        <v>0</v>
      </c>
      <c r="BP28" s="160">
        <v>0</v>
      </c>
      <c r="BQ28" s="160">
        <v>0</v>
      </c>
      <c r="BR28" s="160">
        <v>0</v>
      </c>
      <c r="BS28" s="160">
        <v>0</v>
      </c>
      <c r="BT28" s="160">
        <v>0</v>
      </c>
      <c r="BU28" s="160">
        <v>0</v>
      </c>
      <c r="BV28" s="160">
        <v>0</v>
      </c>
      <c r="BW28" s="160">
        <v>0</v>
      </c>
      <c r="BX28" s="160">
        <v>0</v>
      </c>
      <c r="BY28" s="160">
        <v>0</v>
      </c>
      <c r="BZ28" s="160">
        <v>0</v>
      </c>
      <c r="CA28" s="160">
        <v>0</v>
      </c>
      <c r="CB28" s="160">
        <v>0</v>
      </c>
      <c r="CC28" s="160">
        <v>0</v>
      </c>
      <c r="CD28" s="160">
        <v>0</v>
      </c>
      <c r="CE28" s="160">
        <v>0</v>
      </c>
      <c r="CF28" s="160">
        <v>0</v>
      </c>
      <c r="CG28" s="160">
        <v>0</v>
      </c>
      <c r="CH28" s="160">
        <v>0</v>
      </c>
      <c r="CI28" s="160">
        <v>0</v>
      </c>
      <c r="CJ28" s="160">
        <v>0</v>
      </c>
      <c r="CK28" s="160">
        <v>0</v>
      </c>
      <c r="CL28" s="160">
        <v>0</v>
      </c>
      <c r="CM28" s="160">
        <v>0</v>
      </c>
      <c r="CN28" s="160">
        <v>0</v>
      </c>
      <c r="CO28" s="160">
        <v>0</v>
      </c>
      <c r="CP28" s="159">
        <v>5484822</v>
      </c>
      <c r="CQ28" s="160">
        <v>1735284</v>
      </c>
      <c r="CR28" s="160">
        <v>711991</v>
      </c>
      <c r="CS28" s="159">
        <v>299071</v>
      </c>
      <c r="CT28" s="160">
        <v>34823</v>
      </c>
      <c r="CU28" s="159">
        <v>17952</v>
      </c>
      <c r="CV28" s="160">
        <v>0</v>
      </c>
      <c r="CW28" s="159">
        <v>275361</v>
      </c>
      <c r="CX28" s="160">
        <v>0</v>
      </c>
      <c r="CY28" s="160">
        <v>0</v>
      </c>
      <c r="CZ28" s="160">
        <v>0</v>
      </c>
      <c r="DA28" s="160">
        <v>20369</v>
      </c>
      <c r="DB28" s="160">
        <v>10487</v>
      </c>
      <c r="DC28" s="160">
        <v>0</v>
      </c>
      <c r="DD28" s="160">
        <v>5106</v>
      </c>
      <c r="DE28" s="160">
        <v>0</v>
      </c>
      <c r="DF28" s="159">
        <v>0</v>
      </c>
      <c r="DG28" s="160">
        <v>0</v>
      </c>
      <c r="DH28" s="160">
        <v>0</v>
      </c>
      <c r="DI28" s="160">
        <v>0</v>
      </c>
      <c r="DJ28" s="160">
        <v>0</v>
      </c>
      <c r="DK28" s="159">
        <v>0</v>
      </c>
      <c r="DL28" s="160">
        <v>4310</v>
      </c>
      <c r="DM28" s="160">
        <v>0</v>
      </c>
      <c r="DN28" s="160">
        <v>0</v>
      </c>
      <c r="DO28" s="159">
        <v>0</v>
      </c>
      <c r="DP28" s="160">
        <v>4015</v>
      </c>
      <c r="DQ28" s="160">
        <v>0</v>
      </c>
      <c r="DR28" s="160">
        <v>0</v>
      </c>
      <c r="DS28" s="160">
        <v>0</v>
      </c>
      <c r="DT28" s="160">
        <v>0</v>
      </c>
      <c r="DU28" s="160">
        <v>0</v>
      </c>
      <c r="DV28" s="160">
        <v>15000</v>
      </c>
      <c r="DW28" s="160">
        <v>0</v>
      </c>
      <c r="DX28" s="160">
        <v>0</v>
      </c>
      <c r="DY28" s="160">
        <v>0</v>
      </c>
      <c r="DZ28" s="160">
        <v>0</v>
      </c>
      <c r="EA28" s="160">
        <v>0</v>
      </c>
      <c r="EB28" s="160">
        <v>0</v>
      </c>
      <c r="EC28" s="160">
        <v>0</v>
      </c>
      <c r="ED28" s="160">
        <v>0</v>
      </c>
      <c r="EE28" s="160">
        <v>0</v>
      </c>
      <c r="EF28" s="160">
        <v>0</v>
      </c>
      <c r="EG28" s="159">
        <v>0</v>
      </c>
      <c r="EH28" s="160">
        <v>0</v>
      </c>
      <c r="EI28" s="159">
        <v>0</v>
      </c>
      <c r="EJ28" s="160">
        <v>0</v>
      </c>
      <c r="EK28" s="160">
        <v>0</v>
      </c>
      <c r="EL28" s="160">
        <v>0</v>
      </c>
      <c r="EM28" s="160">
        <v>0</v>
      </c>
      <c r="EN28" s="159">
        <v>0</v>
      </c>
      <c r="EO28" s="160">
        <v>0</v>
      </c>
      <c r="EP28" s="159">
        <v>0</v>
      </c>
      <c r="EQ28" s="160">
        <v>0</v>
      </c>
      <c r="ER28" s="160">
        <v>0</v>
      </c>
      <c r="ES28" s="160">
        <v>0</v>
      </c>
      <c r="ET28" s="160">
        <v>0</v>
      </c>
      <c r="EU28" s="160">
        <v>0</v>
      </c>
      <c r="EV28" s="160">
        <v>0</v>
      </c>
      <c r="EW28" s="160">
        <v>0</v>
      </c>
      <c r="EX28" s="160">
        <v>0</v>
      </c>
      <c r="EY28" s="160">
        <v>0</v>
      </c>
      <c r="EZ28" s="160">
        <v>0</v>
      </c>
      <c r="FA28" s="160">
        <v>0</v>
      </c>
      <c r="FB28" s="19">
        <v>0</v>
      </c>
      <c r="FC28" s="19">
        <v>0</v>
      </c>
      <c r="FD28" s="19">
        <v>0</v>
      </c>
      <c r="FE28" s="19">
        <v>0</v>
      </c>
      <c r="FF28" s="19">
        <v>0</v>
      </c>
      <c r="FG28" s="19">
        <v>0</v>
      </c>
      <c r="FH28" s="19">
        <v>0</v>
      </c>
      <c r="FI28" s="19">
        <v>0</v>
      </c>
      <c r="FJ28" s="19">
        <v>0</v>
      </c>
      <c r="FK28" s="19">
        <v>0</v>
      </c>
      <c r="FL28" s="19">
        <v>0</v>
      </c>
      <c r="FM28" s="19">
        <v>0</v>
      </c>
      <c r="FN28" s="19">
        <v>0</v>
      </c>
      <c r="FO28" s="19">
        <v>0</v>
      </c>
      <c r="FP28" s="19">
        <v>0</v>
      </c>
      <c r="FQ28" s="19">
        <v>0</v>
      </c>
      <c r="FR28" s="19">
        <v>0</v>
      </c>
      <c r="FS28" s="19">
        <v>0</v>
      </c>
      <c r="FT28" s="19">
        <v>0</v>
      </c>
      <c r="FU28" s="19">
        <v>0</v>
      </c>
      <c r="FV28" s="163" t="s">
        <v>290</v>
      </c>
      <c r="FW28" s="19">
        <v>0</v>
      </c>
      <c r="FX28" s="19">
        <v>0</v>
      </c>
      <c r="FY28" s="19">
        <v>0</v>
      </c>
      <c r="FZ28" s="19">
        <v>0</v>
      </c>
      <c r="GA28" s="19">
        <v>0</v>
      </c>
      <c r="GB28" s="19">
        <v>0</v>
      </c>
      <c r="GC28" s="19">
        <v>0</v>
      </c>
    </row>
    <row r="29" spans="1:185" s="2" customFormat="1" ht="15" customHeight="1">
      <c r="A29" s="22">
        <v>24</v>
      </c>
      <c r="B29" s="22">
        <v>25</v>
      </c>
      <c r="C29" s="22">
        <v>23</v>
      </c>
      <c r="D29" s="22">
        <v>20</v>
      </c>
      <c r="E29" s="25" t="s">
        <v>143</v>
      </c>
      <c r="F29" s="25" t="s">
        <v>128</v>
      </c>
      <c r="G29" s="77">
        <v>-0.08</v>
      </c>
      <c r="H29" s="156">
        <v>227306177</v>
      </c>
      <c r="I29" s="157">
        <v>109786321</v>
      </c>
      <c r="J29" s="158">
        <v>109786321</v>
      </c>
      <c r="K29" s="19">
        <v>91338833</v>
      </c>
      <c r="L29" s="19">
        <v>263142</v>
      </c>
      <c r="M29" s="19">
        <v>5893653</v>
      </c>
      <c r="N29" s="159">
        <v>12290693</v>
      </c>
      <c r="O29" s="159">
        <v>5727719</v>
      </c>
      <c r="P29" s="160">
        <v>3214843</v>
      </c>
      <c r="Q29" s="160">
        <v>3348131</v>
      </c>
      <c r="R29" s="160">
        <v>0</v>
      </c>
      <c r="S29" s="19">
        <v>0</v>
      </c>
      <c r="T29" s="159">
        <v>122025</v>
      </c>
      <c r="U29" s="159">
        <v>0</v>
      </c>
      <c r="V29" s="159">
        <v>84964</v>
      </c>
      <c r="W29" s="159">
        <v>20464</v>
      </c>
      <c r="X29" s="159">
        <v>38576</v>
      </c>
      <c r="Y29" s="159">
        <v>503282</v>
      </c>
      <c r="Z29" s="159">
        <v>40433</v>
      </c>
      <c r="AA29" s="159">
        <v>0</v>
      </c>
      <c r="AB29" s="159">
        <v>0</v>
      </c>
      <c r="AC29" s="159">
        <v>120000</v>
      </c>
      <c r="AD29" s="159">
        <v>52878</v>
      </c>
      <c r="AE29" s="159">
        <v>0</v>
      </c>
      <c r="AF29" s="159">
        <v>200757</v>
      </c>
      <c r="AG29" s="159">
        <v>0</v>
      </c>
      <c r="AH29" s="159">
        <v>0</v>
      </c>
      <c r="AI29" s="159">
        <v>549620</v>
      </c>
      <c r="AJ29" s="162">
        <v>18872</v>
      </c>
      <c r="AK29" s="159">
        <v>0</v>
      </c>
      <c r="AL29" s="159">
        <v>0</v>
      </c>
      <c r="AM29" s="159">
        <v>86207</v>
      </c>
      <c r="AN29" s="159">
        <v>0</v>
      </c>
      <c r="AO29" s="159">
        <v>28300</v>
      </c>
      <c r="AP29" s="159">
        <v>0</v>
      </c>
      <c r="AQ29" s="159">
        <v>153762</v>
      </c>
      <c r="AR29" s="161" t="s">
        <v>290</v>
      </c>
      <c r="AS29" s="159">
        <v>9642</v>
      </c>
      <c r="AT29" s="159">
        <v>560</v>
      </c>
      <c r="AU29" s="159">
        <v>0</v>
      </c>
      <c r="AV29" s="159">
        <v>3697377</v>
      </c>
      <c r="AW29" s="159">
        <v>0</v>
      </c>
      <c r="AX29" s="159">
        <v>0</v>
      </c>
      <c r="AY29" s="159">
        <v>0</v>
      </c>
      <c r="AZ29" s="159">
        <v>0</v>
      </c>
      <c r="BA29" s="159">
        <v>0</v>
      </c>
      <c r="BB29" s="159">
        <v>0</v>
      </c>
      <c r="BC29" s="159">
        <v>0</v>
      </c>
      <c r="BD29" s="159">
        <v>0</v>
      </c>
      <c r="BE29" s="160">
        <v>1619167</v>
      </c>
      <c r="BF29" s="160">
        <v>205555</v>
      </c>
      <c r="BG29" s="160">
        <v>38274</v>
      </c>
      <c r="BH29" s="160">
        <v>1262181</v>
      </c>
      <c r="BI29" s="160">
        <v>34000</v>
      </c>
      <c r="BJ29" s="160">
        <v>43</v>
      </c>
      <c r="BK29" s="160">
        <v>0</v>
      </c>
      <c r="BL29" s="160" t="s">
        <v>290</v>
      </c>
      <c r="BM29" s="160">
        <v>0</v>
      </c>
      <c r="BN29" s="160">
        <v>0</v>
      </c>
      <c r="BO29" s="160">
        <v>55623</v>
      </c>
      <c r="BP29" s="160">
        <v>0</v>
      </c>
      <c r="BQ29" s="160">
        <v>0</v>
      </c>
      <c r="BR29" s="160">
        <v>0</v>
      </c>
      <c r="BS29" s="160">
        <v>0</v>
      </c>
      <c r="BT29" s="160">
        <v>0</v>
      </c>
      <c r="BU29" s="160">
        <v>0</v>
      </c>
      <c r="BV29" s="160">
        <v>0</v>
      </c>
      <c r="BW29" s="160">
        <v>0</v>
      </c>
      <c r="BX29" s="160">
        <v>0</v>
      </c>
      <c r="BY29" s="160">
        <v>0</v>
      </c>
      <c r="BZ29" s="160">
        <v>0</v>
      </c>
      <c r="CA29" s="160">
        <v>0</v>
      </c>
      <c r="CB29" s="160">
        <v>0</v>
      </c>
      <c r="CC29" s="160">
        <v>0</v>
      </c>
      <c r="CD29" s="160">
        <v>0</v>
      </c>
      <c r="CE29" s="160">
        <v>0</v>
      </c>
      <c r="CF29" s="160">
        <v>0</v>
      </c>
      <c r="CG29" s="160">
        <v>0</v>
      </c>
      <c r="CH29" s="160">
        <v>0</v>
      </c>
      <c r="CI29" s="160">
        <v>0</v>
      </c>
      <c r="CJ29" s="160">
        <v>0</v>
      </c>
      <c r="CK29" s="160">
        <v>0</v>
      </c>
      <c r="CL29" s="160">
        <v>0</v>
      </c>
      <c r="CM29" s="160">
        <v>0</v>
      </c>
      <c r="CN29" s="160">
        <v>0</v>
      </c>
      <c r="CO29" s="160">
        <v>0</v>
      </c>
      <c r="CP29" s="159">
        <v>2174747</v>
      </c>
      <c r="CQ29" s="160">
        <v>416851</v>
      </c>
      <c r="CR29" s="160">
        <v>477549</v>
      </c>
      <c r="CS29" s="159">
        <v>204947</v>
      </c>
      <c r="CT29" s="160">
        <v>35302</v>
      </c>
      <c r="CU29" s="159">
        <v>0</v>
      </c>
      <c r="CV29" s="160">
        <v>0</v>
      </c>
      <c r="CW29" s="159">
        <v>32000</v>
      </c>
      <c r="CX29" s="160">
        <v>0</v>
      </c>
      <c r="CY29" s="160">
        <v>0</v>
      </c>
      <c r="CZ29" s="160">
        <v>0</v>
      </c>
      <c r="DA29" s="160">
        <v>0</v>
      </c>
      <c r="DB29" s="160">
        <v>6735</v>
      </c>
      <c r="DC29" s="160">
        <v>0</v>
      </c>
      <c r="DD29" s="160">
        <v>0</v>
      </c>
      <c r="DE29" s="160">
        <v>0</v>
      </c>
      <c r="DF29" s="159">
        <v>0</v>
      </c>
      <c r="DG29" s="160">
        <v>0</v>
      </c>
      <c r="DH29" s="160">
        <v>0</v>
      </c>
      <c r="DI29" s="160">
        <v>0</v>
      </c>
      <c r="DJ29" s="160">
        <v>0</v>
      </c>
      <c r="DK29" s="159">
        <v>0</v>
      </c>
      <c r="DL29" s="160">
        <v>0</v>
      </c>
      <c r="DM29" s="160">
        <v>0</v>
      </c>
      <c r="DN29" s="160">
        <v>0</v>
      </c>
      <c r="DO29" s="159">
        <v>0</v>
      </c>
      <c r="DP29" s="160">
        <v>0</v>
      </c>
      <c r="DQ29" s="160">
        <v>0</v>
      </c>
      <c r="DR29" s="160">
        <v>0</v>
      </c>
      <c r="DS29" s="160">
        <v>0</v>
      </c>
      <c r="DT29" s="160">
        <v>0</v>
      </c>
      <c r="DU29" s="160">
        <v>0</v>
      </c>
      <c r="DV29" s="160">
        <v>0</v>
      </c>
      <c r="DW29" s="160">
        <v>0</v>
      </c>
      <c r="DX29" s="160">
        <v>0</v>
      </c>
      <c r="DY29" s="160">
        <v>0</v>
      </c>
      <c r="DZ29" s="160">
        <v>0</v>
      </c>
      <c r="EA29" s="160">
        <v>0</v>
      </c>
      <c r="EB29" s="160">
        <v>0</v>
      </c>
      <c r="EC29" s="160">
        <v>0</v>
      </c>
      <c r="ED29" s="160">
        <v>0</v>
      </c>
      <c r="EE29" s="160">
        <v>0</v>
      </c>
      <c r="EF29" s="160">
        <v>0</v>
      </c>
      <c r="EG29" s="159">
        <v>0</v>
      </c>
      <c r="EH29" s="160">
        <v>0</v>
      </c>
      <c r="EI29" s="159">
        <v>0</v>
      </c>
      <c r="EJ29" s="160">
        <v>0</v>
      </c>
      <c r="EK29" s="160">
        <v>0</v>
      </c>
      <c r="EL29" s="160">
        <v>0</v>
      </c>
      <c r="EM29" s="160">
        <v>0</v>
      </c>
      <c r="EN29" s="159">
        <v>0</v>
      </c>
      <c r="EO29" s="160">
        <v>0</v>
      </c>
      <c r="EP29" s="159">
        <v>0</v>
      </c>
      <c r="EQ29" s="160">
        <v>0</v>
      </c>
      <c r="ER29" s="160">
        <v>0</v>
      </c>
      <c r="ES29" s="160">
        <v>0</v>
      </c>
      <c r="ET29" s="160">
        <v>0</v>
      </c>
      <c r="EU29" s="160">
        <v>0</v>
      </c>
      <c r="EV29" s="160">
        <v>0</v>
      </c>
      <c r="EW29" s="160">
        <v>0</v>
      </c>
      <c r="EX29" s="160">
        <v>0</v>
      </c>
      <c r="EY29" s="160">
        <v>0</v>
      </c>
      <c r="EZ29" s="160">
        <v>0</v>
      </c>
      <c r="FA29" s="160">
        <v>0</v>
      </c>
      <c r="FB29" s="19">
        <v>0</v>
      </c>
      <c r="FC29" s="19">
        <v>0</v>
      </c>
      <c r="FD29" s="19">
        <v>0</v>
      </c>
      <c r="FE29" s="19">
        <v>0</v>
      </c>
      <c r="FF29" s="19">
        <v>0</v>
      </c>
      <c r="FG29" s="19">
        <v>0</v>
      </c>
      <c r="FH29" s="19">
        <v>0</v>
      </c>
      <c r="FI29" s="19">
        <v>0</v>
      </c>
      <c r="FJ29" s="19">
        <v>0</v>
      </c>
      <c r="FK29" s="19">
        <v>0</v>
      </c>
      <c r="FL29" s="19">
        <v>0</v>
      </c>
      <c r="FM29" s="19">
        <v>0</v>
      </c>
      <c r="FN29" s="19">
        <v>0</v>
      </c>
      <c r="FO29" s="19">
        <v>0</v>
      </c>
      <c r="FP29" s="19">
        <v>0</v>
      </c>
      <c r="FQ29" s="19">
        <v>0</v>
      </c>
      <c r="FR29" s="19">
        <v>0</v>
      </c>
      <c r="FS29" s="19">
        <v>0</v>
      </c>
      <c r="FT29" s="19">
        <v>0</v>
      </c>
      <c r="FU29" s="19">
        <v>0</v>
      </c>
      <c r="FV29" s="19">
        <v>0</v>
      </c>
      <c r="FW29" s="163" t="s">
        <v>290</v>
      </c>
      <c r="FX29" s="19">
        <v>0</v>
      </c>
      <c r="FY29" s="19">
        <v>0</v>
      </c>
      <c r="FZ29" s="19">
        <v>0</v>
      </c>
      <c r="GA29" s="19">
        <v>0</v>
      </c>
      <c r="GB29" s="19">
        <v>0</v>
      </c>
      <c r="GC29" s="19">
        <v>0</v>
      </c>
    </row>
    <row r="30" spans="1:185" s="2" customFormat="1" ht="15" customHeight="1">
      <c r="A30" s="22">
        <v>22</v>
      </c>
      <c r="B30" s="22">
        <v>26</v>
      </c>
      <c r="C30" s="22">
        <v>21</v>
      </c>
      <c r="D30" s="22">
        <v>13</v>
      </c>
      <c r="E30" s="25" t="s">
        <v>143</v>
      </c>
      <c r="F30" s="25" t="s">
        <v>126</v>
      </c>
      <c r="G30" s="77">
        <v>-0.06</v>
      </c>
      <c r="H30" s="156">
        <v>542366600</v>
      </c>
      <c r="I30" s="157">
        <v>335956338</v>
      </c>
      <c r="J30" s="158">
        <v>335956338</v>
      </c>
      <c r="K30" s="19">
        <v>319059655</v>
      </c>
      <c r="L30" s="19">
        <v>0</v>
      </c>
      <c r="M30" s="19">
        <v>7277911</v>
      </c>
      <c r="N30" s="159">
        <v>9618772</v>
      </c>
      <c r="O30" s="159">
        <v>5942173</v>
      </c>
      <c r="P30" s="160">
        <v>1172944</v>
      </c>
      <c r="Q30" s="160">
        <v>2503655</v>
      </c>
      <c r="R30" s="160">
        <v>0</v>
      </c>
      <c r="S30" s="19">
        <v>0</v>
      </c>
      <c r="T30" s="159">
        <v>594585</v>
      </c>
      <c r="U30" s="159">
        <v>0</v>
      </c>
      <c r="V30" s="159">
        <v>822306</v>
      </c>
      <c r="W30" s="159">
        <v>165628</v>
      </c>
      <c r="X30" s="159">
        <v>877276</v>
      </c>
      <c r="Y30" s="159">
        <v>366334</v>
      </c>
      <c r="Z30" s="159">
        <v>235820</v>
      </c>
      <c r="AA30" s="159">
        <v>0</v>
      </c>
      <c r="AB30" s="159">
        <v>66447</v>
      </c>
      <c r="AC30" s="159">
        <v>78649</v>
      </c>
      <c r="AD30" s="159">
        <v>191708</v>
      </c>
      <c r="AE30" s="159">
        <v>93120</v>
      </c>
      <c r="AF30" s="159">
        <v>370978</v>
      </c>
      <c r="AG30" s="159">
        <v>26357</v>
      </c>
      <c r="AH30" s="159">
        <v>62703</v>
      </c>
      <c r="AI30" s="159">
        <v>61151</v>
      </c>
      <c r="AJ30" s="162">
        <v>75310</v>
      </c>
      <c r="AK30" s="159">
        <v>31203</v>
      </c>
      <c r="AL30" s="159">
        <v>37851</v>
      </c>
      <c r="AM30" s="159">
        <v>162430</v>
      </c>
      <c r="AN30" s="159">
        <v>0</v>
      </c>
      <c r="AO30" s="159">
        <v>279997</v>
      </c>
      <c r="AP30" s="159">
        <v>1000</v>
      </c>
      <c r="AQ30" s="159">
        <v>1199404</v>
      </c>
      <c r="AR30" s="159">
        <v>115080</v>
      </c>
      <c r="AS30" s="161" t="s">
        <v>290</v>
      </c>
      <c r="AT30" s="159">
        <v>5518</v>
      </c>
      <c r="AU30" s="159">
        <v>3476</v>
      </c>
      <c r="AV30" s="159">
        <v>17842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60">
        <v>644970</v>
      </c>
      <c r="BF30" s="160">
        <v>71330</v>
      </c>
      <c r="BG30" s="160">
        <v>0</v>
      </c>
      <c r="BH30" s="160">
        <v>108196</v>
      </c>
      <c r="BI30" s="160">
        <v>119114</v>
      </c>
      <c r="BJ30" s="160">
        <v>30000</v>
      </c>
      <c r="BK30" s="160">
        <v>0</v>
      </c>
      <c r="BL30" s="160">
        <v>197422</v>
      </c>
      <c r="BM30" s="160">
        <v>1912</v>
      </c>
      <c r="BN30" s="160">
        <v>0</v>
      </c>
      <c r="BO30" s="160">
        <v>0</v>
      </c>
      <c r="BP30" s="160">
        <v>0</v>
      </c>
      <c r="BQ30" s="160">
        <v>0</v>
      </c>
      <c r="BR30" s="160">
        <v>0</v>
      </c>
      <c r="BS30" s="160">
        <v>0</v>
      </c>
      <c r="BT30" s="160">
        <v>0</v>
      </c>
      <c r="BU30" s="160">
        <v>0</v>
      </c>
      <c r="BV30" s="160">
        <v>0</v>
      </c>
      <c r="BW30" s="160">
        <v>0</v>
      </c>
      <c r="BX30" s="160">
        <v>0</v>
      </c>
      <c r="BY30" s="160">
        <v>0</v>
      </c>
      <c r="BZ30" s="160">
        <v>0</v>
      </c>
      <c r="CA30" s="160">
        <v>0</v>
      </c>
      <c r="CB30" s="160">
        <v>0</v>
      </c>
      <c r="CC30" s="160">
        <v>0</v>
      </c>
      <c r="CD30" s="160">
        <v>0</v>
      </c>
      <c r="CE30" s="160">
        <v>0</v>
      </c>
      <c r="CF30" s="160">
        <v>0</v>
      </c>
      <c r="CG30" s="160">
        <v>0</v>
      </c>
      <c r="CH30" s="160">
        <v>0</v>
      </c>
      <c r="CI30" s="160">
        <v>0</v>
      </c>
      <c r="CJ30" s="160">
        <v>0</v>
      </c>
      <c r="CK30" s="160">
        <v>0</v>
      </c>
      <c r="CL30" s="160">
        <v>0</v>
      </c>
      <c r="CM30" s="160">
        <v>0</v>
      </c>
      <c r="CN30" s="160">
        <v>0</v>
      </c>
      <c r="CO30" s="160">
        <v>0</v>
      </c>
      <c r="CP30" s="159">
        <v>1867849</v>
      </c>
      <c r="CQ30" s="160">
        <v>129483</v>
      </c>
      <c r="CR30" s="160">
        <v>90760</v>
      </c>
      <c r="CS30" s="159">
        <v>303015</v>
      </c>
      <c r="CT30" s="160">
        <v>111357</v>
      </c>
      <c r="CU30" s="159">
        <v>0</v>
      </c>
      <c r="CV30" s="160">
        <v>0</v>
      </c>
      <c r="CW30" s="159">
        <v>291</v>
      </c>
      <c r="CX30" s="160">
        <v>0</v>
      </c>
      <c r="CY30" s="160">
        <v>0</v>
      </c>
      <c r="CZ30" s="160">
        <v>0</v>
      </c>
      <c r="DA30" s="160">
        <v>900</v>
      </c>
      <c r="DB30" s="160">
        <v>0</v>
      </c>
      <c r="DC30" s="160">
        <v>0</v>
      </c>
      <c r="DD30" s="160">
        <v>0</v>
      </c>
      <c r="DE30" s="160">
        <v>0</v>
      </c>
      <c r="DF30" s="159">
        <v>0</v>
      </c>
      <c r="DG30" s="160">
        <v>0</v>
      </c>
      <c r="DH30" s="160">
        <v>0</v>
      </c>
      <c r="DI30" s="160">
        <v>0</v>
      </c>
      <c r="DJ30" s="160">
        <v>0</v>
      </c>
      <c r="DK30" s="159">
        <v>0</v>
      </c>
      <c r="DL30" s="160">
        <v>0</v>
      </c>
      <c r="DM30" s="160">
        <v>0</v>
      </c>
      <c r="DN30" s="160">
        <v>0</v>
      </c>
      <c r="DO30" s="159">
        <v>0</v>
      </c>
      <c r="DP30" s="160">
        <v>0</v>
      </c>
      <c r="DQ30" s="160">
        <v>0</v>
      </c>
      <c r="DR30" s="160">
        <v>0</v>
      </c>
      <c r="DS30" s="160">
        <v>0</v>
      </c>
      <c r="DT30" s="160">
        <v>0</v>
      </c>
      <c r="DU30" s="160">
        <v>0</v>
      </c>
      <c r="DV30" s="160">
        <v>0</v>
      </c>
      <c r="DW30" s="160">
        <v>0</v>
      </c>
      <c r="DX30" s="160">
        <v>0</v>
      </c>
      <c r="DY30" s="160">
        <v>0</v>
      </c>
      <c r="DZ30" s="160">
        <v>0</v>
      </c>
      <c r="EA30" s="160">
        <v>0</v>
      </c>
      <c r="EB30" s="160">
        <v>0</v>
      </c>
      <c r="EC30" s="160">
        <v>0</v>
      </c>
      <c r="ED30" s="160">
        <v>0</v>
      </c>
      <c r="EE30" s="160">
        <v>0</v>
      </c>
      <c r="EF30" s="160">
        <v>0</v>
      </c>
      <c r="EG30" s="159">
        <v>0</v>
      </c>
      <c r="EH30" s="160">
        <v>0</v>
      </c>
      <c r="EI30" s="159">
        <v>0</v>
      </c>
      <c r="EJ30" s="160">
        <v>0</v>
      </c>
      <c r="EK30" s="160">
        <v>0</v>
      </c>
      <c r="EL30" s="160">
        <v>0</v>
      </c>
      <c r="EM30" s="160">
        <v>0</v>
      </c>
      <c r="EN30" s="159">
        <v>0</v>
      </c>
      <c r="EO30" s="160">
        <v>0</v>
      </c>
      <c r="EP30" s="159">
        <v>0</v>
      </c>
      <c r="EQ30" s="160">
        <v>0</v>
      </c>
      <c r="ER30" s="160">
        <v>0</v>
      </c>
      <c r="ES30" s="160">
        <v>0</v>
      </c>
      <c r="ET30" s="160">
        <v>0</v>
      </c>
      <c r="EU30" s="160">
        <v>0</v>
      </c>
      <c r="EV30" s="160">
        <v>0</v>
      </c>
      <c r="EW30" s="160">
        <v>0</v>
      </c>
      <c r="EX30" s="160">
        <v>0</v>
      </c>
      <c r="EY30" s="160">
        <v>0</v>
      </c>
      <c r="EZ30" s="160">
        <v>0</v>
      </c>
      <c r="FA30" s="160">
        <v>0</v>
      </c>
      <c r="FB30" s="19">
        <v>0</v>
      </c>
      <c r="FC30" s="19">
        <v>0</v>
      </c>
      <c r="FD30" s="19">
        <v>0</v>
      </c>
      <c r="FE30" s="19">
        <v>0</v>
      </c>
      <c r="FF30" s="19">
        <v>0</v>
      </c>
      <c r="FG30" s="19">
        <v>0</v>
      </c>
      <c r="FH30" s="19">
        <v>0</v>
      </c>
      <c r="FI30" s="19">
        <v>0</v>
      </c>
      <c r="FJ30" s="19">
        <v>0</v>
      </c>
      <c r="FK30" s="19">
        <v>0</v>
      </c>
      <c r="FL30" s="19">
        <v>0</v>
      </c>
      <c r="FM30" s="19">
        <v>0</v>
      </c>
      <c r="FN30" s="19">
        <v>0</v>
      </c>
      <c r="FO30" s="19">
        <v>0</v>
      </c>
      <c r="FP30" s="19">
        <v>0</v>
      </c>
      <c r="FQ30" s="19">
        <v>0</v>
      </c>
      <c r="FR30" s="19">
        <v>0</v>
      </c>
      <c r="FS30" s="19">
        <v>0</v>
      </c>
      <c r="FT30" s="19">
        <v>0</v>
      </c>
      <c r="FU30" s="19">
        <v>0</v>
      </c>
      <c r="FV30" s="19">
        <v>0</v>
      </c>
      <c r="FW30" s="19">
        <v>0</v>
      </c>
      <c r="FX30" s="163" t="s">
        <v>290</v>
      </c>
      <c r="FY30" s="19">
        <v>0</v>
      </c>
      <c r="FZ30" s="19">
        <v>0</v>
      </c>
      <c r="GA30" s="19">
        <v>0</v>
      </c>
      <c r="GB30" s="19">
        <v>0</v>
      </c>
      <c r="GC30" s="19">
        <v>0</v>
      </c>
    </row>
    <row r="31" spans="1:185" s="2" customFormat="1" ht="15" customHeight="1">
      <c r="A31" s="22">
        <v>27</v>
      </c>
      <c r="B31" s="22">
        <v>27</v>
      </c>
      <c r="C31" s="22">
        <v>26</v>
      </c>
      <c r="D31" s="22">
        <v>31</v>
      </c>
      <c r="E31" s="25" t="s">
        <v>143</v>
      </c>
      <c r="F31" s="25" t="s">
        <v>122</v>
      </c>
      <c r="G31" s="77">
        <v>-0.08</v>
      </c>
      <c r="H31" s="156">
        <v>93628593</v>
      </c>
      <c r="I31" s="157">
        <v>98542441</v>
      </c>
      <c r="J31" s="158">
        <v>98542441</v>
      </c>
      <c r="K31" s="19">
        <v>84522060</v>
      </c>
      <c r="L31" s="19">
        <v>0</v>
      </c>
      <c r="M31" s="19">
        <v>6600000</v>
      </c>
      <c r="N31" s="159">
        <v>7420381</v>
      </c>
      <c r="O31" s="159">
        <v>982399</v>
      </c>
      <c r="P31" s="160">
        <v>4695634</v>
      </c>
      <c r="Q31" s="160">
        <v>1742348</v>
      </c>
      <c r="R31" s="160">
        <v>0</v>
      </c>
      <c r="S31" s="19">
        <v>0</v>
      </c>
      <c r="T31" s="159">
        <v>10000</v>
      </c>
      <c r="U31" s="159">
        <v>0</v>
      </c>
      <c r="V31" s="159">
        <v>16532</v>
      </c>
      <c r="W31" s="159">
        <v>23141</v>
      </c>
      <c r="X31" s="159">
        <v>33597</v>
      </c>
      <c r="Y31" s="159">
        <v>29649</v>
      </c>
      <c r="Z31" s="159">
        <v>18782</v>
      </c>
      <c r="AA31" s="159">
        <v>0</v>
      </c>
      <c r="AB31" s="159">
        <v>18542</v>
      </c>
      <c r="AC31" s="159">
        <v>4941</v>
      </c>
      <c r="AD31" s="159">
        <v>12082</v>
      </c>
      <c r="AE31" s="159">
        <v>4211</v>
      </c>
      <c r="AF31" s="159">
        <v>39264</v>
      </c>
      <c r="AG31" s="159">
        <v>0</v>
      </c>
      <c r="AH31" s="159">
        <v>17789</v>
      </c>
      <c r="AI31" s="159">
        <v>2787</v>
      </c>
      <c r="AJ31" s="162">
        <v>7587</v>
      </c>
      <c r="AK31" s="159">
        <v>8471</v>
      </c>
      <c r="AL31" s="159">
        <v>0</v>
      </c>
      <c r="AM31" s="159">
        <v>28551</v>
      </c>
      <c r="AN31" s="159">
        <v>0</v>
      </c>
      <c r="AO31" s="159">
        <v>13129</v>
      </c>
      <c r="AP31" s="159">
        <v>0</v>
      </c>
      <c r="AQ31" s="159">
        <v>562344</v>
      </c>
      <c r="AR31" s="159">
        <v>80000</v>
      </c>
      <c r="AS31" s="159">
        <v>51000</v>
      </c>
      <c r="AT31" s="161" t="s">
        <v>290</v>
      </c>
      <c r="AU31" s="159">
        <v>0</v>
      </c>
      <c r="AV31" s="159">
        <v>0</v>
      </c>
      <c r="AW31" s="159">
        <v>0</v>
      </c>
      <c r="AX31" s="159">
        <v>0</v>
      </c>
      <c r="AY31" s="159">
        <v>0</v>
      </c>
      <c r="AZ31" s="159">
        <v>0</v>
      </c>
      <c r="BA31" s="159">
        <v>0</v>
      </c>
      <c r="BB31" s="159">
        <v>0</v>
      </c>
      <c r="BC31" s="159">
        <v>0</v>
      </c>
      <c r="BD31" s="159">
        <v>0</v>
      </c>
      <c r="BE31" s="160">
        <v>3917636</v>
      </c>
      <c r="BF31" s="160">
        <v>453052</v>
      </c>
      <c r="BG31" s="160">
        <v>0</v>
      </c>
      <c r="BH31" s="160">
        <v>52850</v>
      </c>
      <c r="BI31" s="160">
        <v>173987</v>
      </c>
      <c r="BJ31" s="160">
        <v>24823</v>
      </c>
      <c r="BK31" s="160">
        <v>12805</v>
      </c>
      <c r="BL31" s="160">
        <v>48935</v>
      </c>
      <c r="BM31" s="160">
        <v>4351</v>
      </c>
      <c r="BN31" s="160">
        <v>7195</v>
      </c>
      <c r="BO31" s="160">
        <v>0</v>
      </c>
      <c r="BP31" s="160">
        <v>0</v>
      </c>
      <c r="BQ31" s="160">
        <v>0</v>
      </c>
      <c r="BR31" s="160">
        <v>0</v>
      </c>
      <c r="BS31" s="160">
        <v>0</v>
      </c>
      <c r="BT31" s="160">
        <v>0</v>
      </c>
      <c r="BU31" s="160">
        <v>0</v>
      </c>
      <c r="BV31" s="160">
        <v>0</v>
      </c>
      <c r="BW31" s="160">
        <v>0</v>
      </c>
      <c r="BX31" s="160">
        <v>0</v>
      </c>
      <c r="BY31" s="160">
        <v>0</v>
      </c>
      <c r="BZ31" s="160">
        <v>0</v>
      </c>
      <c r="CA31" s="160">
        <v>0</v>
      </c>
      <c r="CB31" s="160">
        <v>0</v>
      </c>
      <c r="CC31" s="160">
        <v>0</v>
      </c>
      <c r="CD31" s="160">
        <v>0</v>
      </c>
      <c r="CE31" s="160">
        <v>0</v>
      </c>
      <c r="CF31" s="160">
        <v>0</v>
      </c>
      <c r="CG31" s="160">
        <v>0</v>
      </c>
      <c r="CH31" s="160">
        <v>0</v>
      </c>
      <c r="CI31" s="160">
        <v>0</v>
      </c>
      <c r="CJ31" s="160">
        <v>0</v>
      </c>
      <c r="CK31" s="160">
        <v>0</v>
      </c>
      <c r="CL31" s="160">
        <v>0</v>
      </c>
      <c r="CM31" s="160" t="s">
        <v>290</v>
      </c>
      <c r="CN31" s="160">
        <v>0</v>
      </c>
      <c r="CO31" s="160">
        <v>0</v>
      </c>
      <c r="CP31" s="159">
        <v>1096197</v>
      </c>
      <c r="CQ31" s="160">
        <v>222119</v>
      </c>
      <c r="CR31" s="160">
        <v>141681</v>
      </c>
      <c r="CS31" s="159">
        <v>151477</v>
      </c>
      <c r="CT31" s="160">
        <v>75664</v>
      </c>
      <c r="CU31" s="159">
        <v>42946</v>
      </c>
      <c r="CV31" s="160">
        <v>0</v>
      </c>
      <c r="CW31" s="159">
        <v>10000</v>
      </c>
      <c r="CX31" s="160">
        <v>0</v>
      </c>
      <c r="CY31" s="160">
        <v>264</v>
      </c>
      <c r="CZ31" s="160">
        <v>0</v>
      </c>
      <c r="DA31" s="160">
        <v>0</v>
      </c>
      <c r="DB31" s="160">
        <v>0</v>
      </c>
      <c r="DC31" s="160">
        <v>0</v>
      </c>
      <c r="DD31" s="160">
        <v>0</v>
      </c>
      <c r="DE31" s="160">
        <v>0</v>
      </c>
      <c r="DF31" s="159">
        <v>0</v>
      </c>
      <c r="DG31" s="160">
        <v>0</v>
      </c>
      <c r="DH31" s="160">
        <v>0</v>
      </c>
      <c r="DI31" s="160">
        <v>2000</v>
      </c>
      <c r="DJ31" s="160">
        <v>0</v>
      </c>
      <c r="DK31" s="159">
        <v>0</v>
      </c>
      <c r="DL31" s="160">
        <v>0</v>
      </c>
      <c r="DM31" s="160">
        <v>0</v>
      </c>
      <c r="DN31" s="160">
        <v>0</v>
      </c>
      <c r="DO31" s="159">
        <v>0</v>
      </c>
      <c r="DP31" s="160">
        <v>0</v>
      </c>
      <c r="DQ31" s="160">
        <v>0</v>
      </c>
      <c r="DR31" s="160">
        <v>0</v>
      </c>
      <c r="DS31" s="160">
        <v>0</v>
      </c>
      <c r="DT31" s="160">
        <v>0</v>
      </c>
      <c r="DU31" s="160">
        <v>0</v>
      </c>
      <c r="DV31" s="160">
        <v>0</v>
      </c>
      <c r="DW31" s="160">
        <v>0</v>
      </c>
      <c r="DX31" s="160">
        <v>0</v>
      </c>
      <c r="DY31" s="160">
        <v>0</v>
      </c>
      <c r="DZ31" s="160">
        <v>0</v>
      </c>
      <c r="EA31" s="160">
        <v>0</v>
      </c>
      <c r="EB31" s="160">
        <v>0</v>
      </c>
      <c r="EC31" s="160">
        <v>0</v>
      </c>
      <c r="ED31" s="160">
        <v>0</v>
      </c>
      <c r="EE31" s="160">
        <v>0</v>
      </c>
      <c r="EF31" s="160">
        <v>0</v>
      </c>
      <c r="EG31" s="159">
        <v>0</v>
      </c>
      <c r="EH31" s="160">
        <v>0</v>
      </c>
      <c r="EI31" s="159">
        <v>0</v>
      </c>
      <c r="EJ31" s="160">
        <v>0</v>
      </c>
      <c r="EK31" s="160">
        <v>0</v>
      </c>
      <c r="EL31" s="160">
        <v>0</v>
      </c>
      <c r="EM31" s="160">
        <v>0</v>
      </c>
      <c r="EN31" s="159">
        <v>0</v>
      </c>
      <c r="EO31" s="160">
        <v>0</v>
      </c>
      <c r="EP31" s="159">
        <v>0</v>
      </c>
      <c r="EQ31" s="160">
        <v>0</v>
      </c>
      <c r="ER31" s="160">
        <v>0</v>
      </c>
      <c r="ES31" s="160">
        <v>0</v>
      </c>
      <c r="ET31" s="160">
        <v>0</v>
      </c>
      <c r="EU31" s="160">
        <v>0</v>
      </c>
      <c r="EV31" s="160">
        <v>0</v>
      </c>
      <c r="EW31" s="160">
        <v>0</v>
      </c>
      <c r="EX31" s="160">
        <v>0</v>
      </c>
      <c r="EY31" s="160">
        <v>0</v>
      </c>
      <c r="EZ31" s="160">
        <v>0</v>
      </c>
      <c r="FA31" s="160">
        <v>0</v>
      </c>
      <c r="FB31" s="19">
        <v>0</v>
      </c>
      <c r="FC31" s="19">
        <v>0</v>
      </c>
      <c r="FD31" s="19">
        <v>0</v>
      </c>
      <c r="FE31" s="19">
        <v>0</v>
      </c>
      <c r="FF31" s="19">
        <v>0</v>
      </c>
      <c r="FG31" s="19">
        <v>0</v>
      </c>
      <c r="FH31" s="19">
        <v>0</v>
      </c>
      <c r="FI31" s="19">
        <v>0</v>
      </c>
      <c r="FJ31" s="19">
        <v>0</v>
      </c>
      <c r="FK31" s="19">
        <v>0</v>
      </c>
      <c r="FL31" s="19">
        <v>0</v>
      </c>
      <c r="FM31" s="19">
        <v>0</v>
      </c>
      <c r="FN31" s="19">
        <v>0</v>
      </c>
      <c r="FO31" s="19">
        <v>0</v>
      </c>
      <c r="FP31" s="19">
        <v>0</v>
      </c>
      <c r="FQ31" s="19">
        <v>0</v>
      </c>
      <c r="FR31" s="19">
        <v>0</v>
      </c>
      <c r="FS31" s="19">
        <v>0</v>
      </c>
      <c r="FT31" s="19">
        <v>0</v>
      </c>
      <c r="FU31" s="19">
        <v>0</v>
      </c>
      <c r="FV31" s="19">
        <v>0</v>
      </c>
      <c r="FW31" s="19">
        <v>0</v>
      </c>
      <c r="FX31" s="19">
        <v>0</v>
      </c>
      <c r="FY31" s="163" t="s">
        <v>286</v>
      </c>
      <c r="FZ31" s="19">
        <v>0</v>
      </c>
      <c r="GA31" s="19">
        <v>0</v>
      </c>
      <c r="GB31" s="19">
        <v>0</v>
      </c>
      <c r="GC31" s="19">
        <v>0</v>
      </c>
    </row>
    <row r="32" spans="1:185" s="2" customFormat="1" ht="15" customHeight="1">
      <c r="A32" s="22">
        <v>25</v>
      </c>
      <c r="B32" s="22">
        <v>28</v>
      </c>
      <c r="C32" s="22">
        <v>24</v>
      </c>
      <c r="D32" s="22">
        <v>8</v>
      </c>
      <c r="E32" s="25" t="s">
        <v>143</v>
      </c>
      <c r="F32" s="25" t="s">
        <v>123</v>
      </c>
      <c r="G32" s="77">
        <v>-0.08</v>
      </c>
      <c r="H32" s="156">
        <v>196062637</v>
      </c>
      <c r="I32" s="157">
        <v>95304517</v>
      </c>
      <c r="J32" s="158">
        <v>95304517</v>
      </c>
      <c r="K32" s="19">
        <v>88001522</v>
      </c>
      <c r="L32" s="19">
        <v>693</v>
      </c>
      <c r="M32" s="19">
        <v>0</v>
      </c>
      <c r="N32" s="159">
        <v>7302302</v>
      </c>
      <c r="O32" s="159">
        <v>2833500</v>
      </c>
      <c r="P32" s="160">
        <v>4254645</v>
      </c>
      <c r="Q32" s="160">
        <v>214157</v>
      </c>
      <c r="R32" s="160">
        <v>0</v>
      </c>
      <c r="S32" s="19">
        <v>0</v>
      </c>
      <c r="T32" s="159">
        <v>129074</v>
      </c>
      <c r="U32" s="159">
        <v>0</v>
      </c>
      <c r="V32" s="159">
        <v>69000</v>
      </c>
      <c r="W32" s="159">
        <v>714317</v>
      </c>
      <c r="X32" s="159">
        <v>94607</v>
      </c>
      <c r="Y32" s="159">
        <v>501184</v>
      </c>
      <c r="Z32" s="159">
        <v>197555</v>
      </c>
      <c r="AA32" s="159">
        <v>0</v>
      </c>
      <c r="AB32" s="159">
        <v>25000</v>
      </c>
      <c r="AC32" s="159">
        <v>0</v>
      </c>
      <c r="AD32" s="159">
        <v>0</v>
      </c>
      <c r="AE32" s="159">
        <v>0</v>
      </c>
      <c r="AF32" s="159">
        <v>323489</v>
      </c>
      <c r="AG32" s="159">
        <v>0</v>
      </c>
      <c r="AH32" s="159">
        <v>0</v>
      </c>
      <c r="AI32" s="159">
        <v>0</v>
      </c>
      <c r="AJ32" s="162">
        <v>0</v>
      </c>
      <c r="AK32" s="159">
        <v>0</v>
      </c>
      <c r="AL32" s="159">
        <v>0</v>
      </c>
      <c r="AM32" s="159">
        <v>200986</v>
      </c>
      <c r="AN32" s="159">
        <v>0</v>
      </c>
      <c r="AO32" s="159">
        <v>0</v>
      </c>
      <c r="AP32" s="159">
        <v>0</v>
      </c>
      <c r="AQ32" s="159">
        <v>578288</v>
      </c>
      <c r="AR32" s="159">
        <v>0</v>
      </c>
      <c r="AS32" s="159">
        <v>0</v>
      </c>
      <c r="AT32" s="159">
        <v>0</v>
      </c>
      <c r="AU32" s="161" t="s">
        <v>290</v>
      </c>
      <c r="AV32" s="159">
        <v>0</v>
      </c>
      <c r="AW32" s="159">
        <v>0</v>
      </c>
      <c r="AX32" s="159">
        <v>0</v>
      </c>
      <c r="AY32" s="159">
        <v>0</v>
      </c>
      <c r="AZ32" s="159">
        <v>0</v>
      </c>
      <c r="BA32" s="159">
        <v>0</v>
      </c>
      <c r="BB32" s="159">
        <v>0</v>
      </c>
      <c r="BC32" s="159">
        <v>0</v>
      </c>
      <c r="BD32" s="159">
        <v>0</v>
      </c>
      <c r="BE32" s="160">
        <v>3382298</v>
      </c>
      <c r="BF32" s="160">
        <v>634070</v>
      </c>
      <c r="BG32" s="160">
        <v>142212</v>
      </c>
      <c r="BH32" s="160">
        <v>70873</v>
      </c>
      <c r="BI32" s="160">
        <v>1408</v>
      </c>
      <c r="BJ32" s="160">
        <v>0</v>
      </c>
      <c r="BK32" s="160">
        <v>0</v>
      </c>
      <c r="BL32" s="160">
        <v>3093</v>
      </c>
      <c r="BM32" s="160">
        <v>20622</v>
      </c>
      <c r="BN32" s="160">
        <v>69</v>
      </c>
      <c r="BO32" s="160">
        <v>0</v>
      </c>
      <c r="BP32" s="160">
        <v>0</v>
      </c>
      <c r="BQ32" s="160">
        <v>0</v>
      </c>
      <c r="BR32" s="160">
        <v>0</v>
      </c>
      <c r="BS32" s="160" t="s">
        <v>290</v>
      </c>
      <c r="BT32" s="160">
        <v>0</v>
      </c>
      <c r="BU32" s="160">
        <v>0</v>
      </c>
      <c r="BV32" s="160">
        <v>0</v>
      </c>
      <c r="BW32" s="160">
        <v>0</v>
      </c>
      <c r="BX32" s="160">
        <v>0</v>
      </c>
      <c r="BY32" s="160">
        <v>0</v>
      </c>
      <c r="BZ32" s="160">
        <v>0</v>
      </c>
      <c r="CA32" s="160">
        <v>0</v>
      </c>
      <c r="CB32" s="160">
        <v>0</v>
      </c>
      <c r="CC32" s="160">
        <v>0</v>
      </c>
      <c r="CD32" s="160">
        <v>0</v>
      </c>
      <c r="CE32" s="160">
        <v>0</v>
      </c>
      <c r="CF32" s="160">
        <v>0</v>
      </c>
      <c r="CG32" s="160">
        <v>0</v>
      </c>
      <c r="CH32" s="160">
        <v>0</v>
      </c>
      <c r="CI32" s="160">
        <v>0</v>
      </c>
      <c r="CJ32" s="160">
        <v>0</v>
      </c>
      <c r="CK32" s="160">
        <v>0</v>
      </c>
      <c r="CL32" s="160">
        <v>0</v>
      </c>
      <c r="CM32" s="160">
        <v>0</v>
      </c>
      <c r="CN32" s="160">
        <v>0</v>
      </c>
      <c r="CO32" s="160">
        <v>0</v>
      </c>
      <c r="CP32" s="159">
        <v>198559</v>
      </c>
      <c r="CQ32" s="160">
        <v>15598</v>
      </c>
      <c r="CR32" s="160">
        <v>0</v>
      </c>
      <c r="CS32" s="159">
        <v>0</v>
      </c>
      <c r="CT32" s="160">
        <v>0</v>
      </c>
      <c r="CU32" s="159">
        <v>0</v>
      </c>
      <c r="CV32" s="160">
        <v>0</v>
      </c>
      <c r="CW32" s="159">
        <v>0</v>
      </c>
      <c r="CX32" s="160">
        <v>0</v>
      </c>
      <c r="CY32" s="160">
        <v>0</v>
      </c>
      <c r="CZ32" s="160">
        <v>0</v>
      </c>
      <c r="DA32" s="160">
        <v>0</v>
      </c>
      <c r="DB32" s="160">
        <v>0</v>
      </c>
      <c r="DC32" s="160">
        <v>0</v>
      </c>
      <c r="DD32" s="160">
        <v>0</v>
      </c>
      <c r="DE32" s="160">
        <v>0</v>
      </c>
      <c r="DF32" s="159">
        <v>0</v>
      </c>
      <c r="DG32" s="160">
        <v>0</v>
      </c>
      <c r="DH32" s="160">
        <v>0</v>
      </c>
      <c r="DI32" s="160">
        <v>0</v>
      </c>
      <c r="DJ32" s="160">
        <v>0</v>
      </c>
      <c r="DK32" s="159">
        <v>0</v>
      </c>
      <c r="DL32" s="160">
        <v>0</v>
      </c>
      <c r="DM32" s="160">
        <v>0</v>
      </c>
      <c r="DN32" s="160">
        <v>0</v>
      </c>
      <c r="DO32" s="159">
        <v>0</v>
      </c>
      <c r="DP32" s="160">
        <v>0</v>
      </c>
      <c r="DQ32" s="160">
        <v>0</v>
      </c>
      <c r="DR32" s="160">
        <v>0</v>
      </c>
      <c r="DS32" s="160">
        <v>0</v>
      </c>
      <c r="DT32" s="160">
        <v>0</v>
      </c>
      <c r="DU32" s="160">
        <v>0</v>
      </c>
      <c r="DV32" s="160">
        <v>0</v>
      </c>
      <c r="DW32" s="160">
        <v>0</v>
      </c>
      <c r="DX32" s="160">
        <v>0</v>
      </c>
      <c r="DY32" s="160">
        <v>0</v>
      </c>
      <c r="DZ32" s="160">
        <v>0</v>
      </c>
      <c r="EA32" s="160">
        <v>0</v>
      </c>
      <c r="EB32" s="160">
        <v>0</v>
      </c>
      <c r="EC32" s="160">
        <v>0</v>
      </c>
      <c r="ED32" s="160">
        <v>0</v>
      </c>
      <c r="EE32" s="160">
        <v>0</v>
      </c>
      <c r="EF32" s="160">
        <v>0</v>
      </c>
      <c r="EG32" s="159">
        <v>0</v>
      </c>
      <c r="EH32" s="160">
        <v>0</v>
      </c>
      <c r="EI32" s="159">
        <v>0</v>
      </c>
      <c r="EJ32" s="160">
        <v>0</v>
      </c>
      <c r="EK32" s="160">
        <v>0</v>
      </c>
      <c r="EL32" s="160">
        <v>0</v>
      </c>
      <c r="EM32" s="160">
        <v>0</v>
      </c>
      <c r="EN32" s="159">
        <v>0</v>
      </c>
      <c r="EO32" s="160">
        <v>0</v>
      </c>
      <c r="EP32" s="159">
        <v>0</v>
      </c>
      <c r="EQ32" s="160">
        <v>0</v>
      </c>
      <c r="ER32" s="160">
        <v>0</v>
      </c>
      <c r="ES32" s="160">
        <v>0</v>
      </c>
      <c r="ET32" s="160">
        <v>0</v>
      </c>
      <c r="EU32" s="160">
        <v>0</v>
      </c>
      <c r="EV32" s="160">
        <v>0</v>
      </c>
      <c r="EW32" s="160">
        <v>0</v>
      </c>
      <c r="EX32" s="160">
        <v>0</v>
      </c>
      <c r="EY32" s="160">
        <v>0</v>
      </c>
      <c r="EZ32" s="160">
        <v>0</v>
      </c>
      <c r="FA32" s="160">
        <v>0</v>
      </c>
      <c r="FB32" s="19">
        <v>0</v>
      </c>
      <c r="FC32" s="19">
        <v>0</v>
      </c>
      <c r="FD32" s="19">
        <v>0</v>
      </c>
      <c r="FE32" s="19">
        <v>0</v>
      </c>
      <c r="FF32" s="19">
        <v>0</v>
      </c>
      <c r="FG32" s="19">
        <v>0</v>
      </c>
      <c r="FH32" s="19">
        <v>0</v>
      </c>
      <c r="FI32" s="19">
        <v>0</v>
      </c>
      <c r="FJ32" s="19">
        <v>0</v>
      </c>
      <c r="FK32" s="19">
        <v>0</v>
      </c>
      <c r="FL32" s="19">
        <v>0</v>
      </c>
      <c r="FM32" s="19">
        <v>0</v>
      </c>
      <c r="FN32" s="19">
        <v>0</v>
      </c>
      <c r="FO32" s="19">
        <v>0</v>
      </c>
      <c r="FP32" s="19">
        <v>0</v>
      </c>
      <c r="FQ32" s="19">
        <v>0</v>
      </c>
      <c r="FR32" s="19">
        <v>0</v>
      </c>
      <c r="FS32" s="19">
        <v>0</v>
      </c>
      <c r="FT32" s="19">
        <v>0</v>
      </c>
      <c r="FU32" s="19">
        <v>0</v>
      </c>
      <c r="FV32" s="19">
        <v>0</v>
      </c>
      <c r="FW32" s="19">
        <v>0</v>
      </c>
      <c r="FX32" s="19">
        <v>0</v>
      </c>
      <c r="FY32" s="19">
        <v>0</v>
      </c>
      <c r="FZ32" s="19">
        <v>0</v>
      </c>
      <c r="GA32" s="19">
        <v>0</v>
      </c>
      <c r="GB32" s="19">
        <v>0</v>
      </c>
      <c r="GC32" s="19">
        <v>0</v>
      </c>
    </row>
    <row r="33" spans="1:185" s="2" customFormat="1" ht="15" customHeight="1">
      <c r="A33" s="22">
        <v>26</v>
      </c>
      <c r="B33" s="22">
        <v>29</v>
      </c>
      <c r="C33" s="22">
        <v>25</v>
      </c>
      <c r="D33" s="22">
        <v>18</v>
      </c>
      <c r="E33" s="25" t="s">
        <v>143</v>
      </c>
      <c r="F33" s="25" t="s">
        <v>121</v>
      </c>
      <c r="G33" s="77">
        <v>-0.08</v>
      </c>
      <c r="H33" s="156">
        <v>119182130</v>
      </c>
      <c r="I33" s="157">
        <v>56453901</v>
      </c>
      <c r="J33" s="158">
        <v>56453901</v>
      </c>
      <c r="K33" s="19">
        <v>48146004</v>
      </c>
      <c r="L33" s="19">
        <v>0</v>
      </c>
      <c r="M33" s="19">
        <v>6233333</v>
      </c>
      <c r="N33" s="159">
        <v>2074564</v>
      </c>
      <c r="O33" s="159">
        <v>332393</v>
      </c>
      <c r="P33" s="160">
        <v>490531</v>
      </c>
      <c r="Q33" s="160">
        <v>1251640</v>
      </c>
      <c r="R33" s="160">
        <v>0</v>
      </c>
      <c r="S33" s="19">
        <v>0</v>
      </c>
      <c r="T33" s="159">
        <v>18357</v>
      </c>
      <c r="U33" s="159">
        <v>0</v>
      </c>
      <c r="V33" s="159">
        <v>0</v>
      </c>
      <c r="W33" s="159">
        <v>10000</v>
      </c>
      <c r="X33" s="159">
        <v>32065</v>
      </c>
      <c r="Y33" s="159">
        <v>22782</v>
      </c>
      <c r="Z33" s="159">
        <v>0</v>
      </c>
      <c r="AA33" s="159">
        <v>0</v>
      </c>
      <c r="AB33" s="159">
        <v>0</v>
      </c>
      <c r="AC33" s="159">
        <v>0</v>
      </c>
      <c r="AD33" s="159">
        <v>10000</v>
      </c>
      <c r="AE33" s="159">
        <v>0</v>
      </c>
      <c r="AF33" s="159">
        <v>0</v>
      </c>
      <c r="AG33" s="159">
        <v>0</v>
      </c>
      <c r="AH33" s="159">
        <v>46000</v>
      </c>
      <c r="AI33" s="159">
        <v>10000</v>
      </c>
      <c r="AJ33" s="162">
        <v>0</v>
      </c>
      <c r="AK33" s="159">
        <v>0</v>
      </c>
      <c r="AL33" s="159">
        <v>0</v>
      </c>
      <c r="AM33" s="159">
        <v>177</v>
      </c>
      <c r="AN33" s="159">
        <v>0</v>
      </c>
      <c r="AO33" s="159">
        <v>100000</v>
      </c>
      <c r="AP33" s="159">
        <v>0</v>
      </c>
      <c r="AQ33" s="159">
        <v>10000</v>
      </c>
      <c r="AR33" s="159">
        <v>72983</v>
      </c>
      <c r="AS33" s="159">
        <v>0</v>
      </c>
      <c r="AT33" s="159">
        <v>0</v>
      </c>
      <c r="AU33" s="159">
        <v>29</v>
      </c>
      <c r="AV33" s="161" t="s">
        <v>290</v>
      </c>
      <c r="AW33" s="159">
        <v>0</v>
      </c>
      <c r="AX33" s="159">
        <v>0</v>
      </c>
      <c r="AY33" s="159">
        <v>0</v>
      </c>
      <c r="AZ33" s="159">
        <v>0</v>
      </c>
      <c r="BA33" s="159">
        <v>0</v>
      </c>
      <c r="BB33" s="159">
        <v>0</v>
      </c>
      <c r="BC33" s="159">
        <v>0</v>
      </c>
      <c r="BD33" s="159">
        <v>0</v>
      </c>
      <c r="BE33" s="160">
        <v>93631</v>
      </c>
      <c r="BF33" s="160">
        <v>383117</v>
      </c>
      <c r="BG33" s="160">
        <v>0</v>
      </c>
      <c r="BH33" s="160">
        <v>0</v>
      </c>
      <c r="BI33" s="160">
        <v>5491</v>
      </c>
      <c r="BJ33" s="160">
        <v>0</v>
      </c>
      <c r="BK33" s="160">
        <v>0</v>
      </c>
      <c r="BL33" s="160">
        <v>0</v>
      </c>
      <c r="BM33" s="160">
        <v>0</v>
      </c>
      <c r="BN33" s="160">
        <v>8292</v>
      </c>
      <c r="BO33" s="160">
        <v>0</v>
      </c>
      <c r="BP33" s="160">
        <v>0</v>
      </c>
      <c r="BQ33" s="160">
        <v>0</v>
      </c>
      <c r="BR33" s="160">
        <v>0</v>
      </c>
      <c r="BS33" s="160">
        <v>0</v>
      </c>
      <c r="BT33" s="160">
        <v>0</v>
      </c>
      <c r="BU33" s="160">
        <v>0</v>
      </c>
      <c r="BV33" s="160">
        <v>0</v>
      </c>
      <c r="BW33" s="160">
        <v>0</v>
      </c>
      <c r="BX33" s="160">
        <v>0</v>
      </c>
      <c r="BY33" s="160">
        <v>0</v>
      </c>
      <c r="BZ33" s="160">
        <v>0</v>
      </c>
      <c r="CA33" s="160">
        <v>0</v>
      </c>
      <c r="CB33" s="160">
        <v>0</v>
      </c>
      <c r="CC33" s="160">
        <v>0</v>
      </c>
      <c r="CD33" s="160">
        <v>0</v>
      </c>
      <c r="CE33" s="160">
        <v>0</v>
      </c>
      <c r="CF33" s="160">
        <v>0</v>
      </c>
      <c r="CG33" s="160">
        <v>0</v>
      </c>
      <c r="CH33" s="160">
        <v>0</v>
      </c>
      <c r="CI33" s="160">
        <v>0</v>
      </c>
      <c r="CJ33" s="160">
        <v>0</v>
      </c>
      <c r="CK33" s="160">
        <v>0</v>
      </c>
      <c r="CL33" s="160">
        <v>0</v>
      </c>
      <c r="CM33" s="160">
        <v>0</v>
      </c>
      <c r="CN33" s="160">
        <v>0</v>
      </c>
      <c r="CO33" s="160">
        <v>0</v>
      </c>
      <c r="CP33" s="159">
        <v>866025</v>
      </c>
      <c r="CQ33" s="160">
        <v>200878</v>
      </c>
      <c r="CR33" s="160">
        <v>132722</v>
      </c>
      <c r="CS33" s="159">
        <v>12448</v>
      </c>
      <c r="CT33" s="160">
        <v>16022</v>
      </c>
      <c r="CU33" s="159">
        <v>0</v>
      </c>
      <c r="CV33" s="160">
        <v>0</v>
      </c>
      <c r="CW33" s="159">
        <v>0</v>
      </c>
      <c r="CX33" s="160">
        <v>1643</v>
      </c>
      <c r="CY33" s="160">
        <v>0</v>
      </c>
      <c r="CZ33" s="160">
        <v>0</v>
      </c>
      <c r="DA33" s="160">
        <v>0</v>
      </c>
      <c r="DB33" s="160">
        <v>20000</v>
      </c>
      <c r="DC33" s="160">
        <v>0</v>
      </c>
      <c r="DD33" s="160">
        <v>0</v>
      </c>
      <c r="DE33" s="160">
        <v>0</v>
      </c>
      <c r="DF33" s="159">
        <v>0</v>
      </c>
      <c r="DG33" s="160">
        <v>0</v>
      </c>
      <c r="DH33" s="160">
        <v>0</v>
      </c>
      <c r="DI33" s="160">
        <v>0</v>
      </c>
      <c r="DJ33" s="160">
        <v>0</v>
      </c>
      <c r="DK33" s="159">
        <v>0</v>
      </c>
      <c r="DL33" s="160">
        <v>0</v>
      </c>
      <c r="DM33" s="160">
        <v>0</v>
      </c>
      <c r="DN33" s="160">
        <v>0</v>
      </c>
      <c r="DO33" s="159">
        <v>1902</v>
      </c>
      <c r="DP33" s="160">
        <v>0</v>
      </c>
      <c r="DQ33" s="160">
        <v>0</v>
      </c>
      <c r="DR33" s="160">
        <v>0</v>
      </c>
      <c r="DS33" s="160">
        <v>0</v>
      </c>
      <c r="DT33" s="160">
        <v>0</v>
      </c>
      <c r="DU33" s="160">
        <v>0</v>
      </c>
      <c r="DV33" s="160">
        <v>0</v>
      </c>
      <c r="DW33" s="160">
        <v>0</v>
      </c>
      <c r="DX33" s="160">
        <v>0</v>
      </c>
      <c r="DY33" s="160">
        <v>0</v>
      </c>
      <c r="DZ33" s="160">
        <v>0</v>
      </c>
      <c r="EA33" s="160">
        <v>0</v>
      </c>
      <c r="EB33" s="160">
        <v>0</v>
      </c>
      <c r="EC33" s="160">
        <v>0</v>
      </c>
      <c r="ED33" s="160">
        <v>0</v>
      </c>
      <c r="EE33" s="160">
        <v>0</v>
      </c>
      <c r="EF33" s="160">
        <v>0</v>
      </c>
      <c r="EG33" s="159">
        <v>0</v>
      </c>
      <c r="EH33" s="160">
        <v>0</v>
      </c>
      <c r="EI33" s="159">
        <v>0</v>
      </c>
      <c r="EJ33" s="160">
        <v>0</v>
      </c>
      <c r="EK33" s="160">
        <v>0</v>
      </c>
      <c r="EL33" s="160">
        <v>0</v>
      </c>
      <c r="EM33" s="160">
        <v>0</v>
      </c>
      <c r="EN33" s="159">
        <v>0</v>
      </c>
      <c r="EO33" s="160">
        <v>0</v>
      </c>
      <c r="EP33" s="159">
        <v>0</v>
      </c>
      <c r="EQ33" s="160">
        <v>0</v>
      </c>
      <c r="ER33" s="160">
        <v>0</v>
      </c>
      <c r="ES33" s="160">
        <v>0</v>
      </c>
      <c r="ET33" s="160">
        <v>0</v>
      </c>
      <c r="EU33" s="160">
        <v>0</v>
      </c>
      <c r="EV33" s="160">
        <v>0</v>
      </c>
      <c r="EW33" s="160">
        <v>0</v>
      </c>
      <c r="EX33" s="160">
        <v>0</v>
      </c>
      <c r="EY33" s="160">
        <v>0</v>
      </c>
      <c r="EZ33" s="160">
        <v>0</v>
      </c>
      <c r="FA33" s="160">
        <v>0</v>
      </c>
      <c r="FB33" s="19">
        <v>0</v>
      </c>
      <c r="FC33" s="19">
        <v>0</v>
      </c>
      <c r="FD33" s="19">
        <v>0</v>
      </c>
      <c r="FE33" s="19">
        <v>0</v>
      </c>
      <c r="FF33" s="19">
        <v>0</v>
      </c>
      <c r="FG33" s="19">
        <v>0</v>
      </c>
      <c r="FH33" s="19">
        <v>0</v>
      </c>
      <c r="FI33" s="19">
        <v>0</v>
      </c>
      <c r="FJ33" s="19">
        <v>0</v>
      </c>
      <c r="FK33" s="19">
        <v>0</v>
      </c>
      <c r="FL33" s="19">
        <v>0</v>
      </c>
      <c r="FM33" s="19">
        <v>0</v>
      </c>
      <c r="FN33" s="19">
        <v>0</v>
      </c>
      <c r="FO33" s="19">
        <v>0</v>
      </c>
      <c r="FP33" s="19">
        <v>0</v>
      </c>
      <c r="FQ33" s="19">
        <v>0</v>
      </c>
      <c r="FR33" s="19">
        <v>0</v>
      </c>
      <c r="FS33" s="19">
        <v>0</v>
      </c>
      <c r="FT33" s="19">
        <v>0</v>
      </c>
      <c r="FU33" s="19">
        <v>0</v>
      </c>
      <c r="FV33" s="19">
        <v>0</v>
      </c>
      <c r="FW33" s="19">
        <v>0</v>
      </c>
      <c r="FX33" s="19">
        <v>0</v>
      </c>
      <c r="FY33" s="19">
        <v>0</v>
      </c>
      <c r="FZ33" s="163" t="s">
        <v>286</v>
      </c>
      <c r="GA33" s="19">
        <v>0</v>
      </c>
      <c r="GB33" s="19">
        <v>0</v>
      </c>
      <c r="GC33" s="19">
        <v>0</v>
      </c>
    </row>
    <row r="34" spans="1:185" s="2" customFormat="1" ht="15" customHeight="1">
      <c r="A34" s="22">
        <v>30</v>
      </c>
      <c r="B34" s="22">
        <v>30</v>
      </c>
      <c r="C34" s="22">
        <v>29</v>
      </c>
      <c r="D34" s="22">
        <v>5</v>
      </c>
      <c r="E34" s="25" t="s">
        <v>142</v>
      </c>
      <c r="F34" s="25" t="s">
        <v>119</v>
      </c>
      <c r="G34" s="77">
        <v>-0.05</v>
      </c>
      <c r="H34" s="156">
        <v>148778503</v>
      </c>
      <c r="I34" s="157">
        <v>144820156</v>
      </c>
      <c r="J34" s="158">
        <v>144820156</v>
      </c>
      <c r="K34" s="19">
        <v>139023568</v>
      </c>
      <c r="L34" s="19">
        <v>0</v>
      </c>
      <c r="M34" s="19">
        <v>5090172</v>
      </c>
      <c r="N34" s="159">
        <v>706416</v>
      </c>
      <c r="O34" s="159">
        <v>0</v>
      </c>
      <c r="P34" s="160">
        <v>487493</v>
      </c>
      <c r="Q34" s="160">
        <v>218923</v>
      </c>
      <c r="R34" s="160">
        <v>0</v>
      </c>
      <c r="S34" s="19">
        <v>0</v>
      </c>
      <c r="T34" s="159">
        <v>0</v>
      </c>
      <c r="U34" s="159">
        <v>0</v>
      </c>
      <c r="V34" s="159">
        <v>0</v>
      </c>
      <c r="W34" s="159">
        <v>0</v>
      </c>
      <c r="X34" s="159">
        <v>0</v>
      </c>
      <c r="Y34" s="159">
        <v>0</v>
      </c>
      <c r="Z34" s="159">
        <v>0</v>
      </c>
      <c r="AA34" s="159">
        <v>0</v>
      </c>
      <c r="AB34" s="159">
        <v>0</v>
      </c>
      <c r="AC34" s="159">
        <v>0</v>
      </c>
      <c r="AD34" s="159">
        <v>0</v>
      </c>
      <c r="AE34" s="159">
        <v>0</v>
      </c>
      <c r="AF34" s="159">
        <v>0</v>
      </c>
      <c r="AG34" s="159">
        <v>0</v>
      </c>
      <c r="AH34" s="159">
        <v>0</v>
      </c>
      <c r="AI34" s="159">
        <v>0</v>
      </c>
      <c r="AJ34" s="162">
        <v>0</v>
      </c>
      <c r="AK34" s="159">
        <v>0</v>
      </c>
      <c r="AL34" s="159">
        <v>0</v>
      </c>
      <c r="AM34" s="159">
        <v>0</v>
      </c>
      <c r="AN34" s="159">
        <v>0</v>
      </c>
      <c r="AO34" s="159">
        <v>0</v>
      </c>
      <c r="AP34" s="159">
        <v>0</v>
      </c>
      <c r="AQ34" s="159">
        <v>0</v>
      </c>
      <c r="AR34" s="159">
        <v>0</v>
      </c>
      <c r="AS34" s="159">
        <v>0</v>
      </c>
      <c r="AT34" s="159">
        <v>0</v>
      </c>
      <c r="AU34" s="159">
        <v>0</v>
      </c>
      <c r="AV34" s="159">
        <v>0</v>
      </c>
      <c r="AW34" s="161" t="s">
        <v>290</v>
      </c>
      <c r="AX34" s="159">
        <v>0</v>
      </c>
      <c r="AY34" s="159">
        <v>0</v>
      </c>
      <c r="AZ34" s="159">
        <v>0</v>
      </c>
      <c r="BA34" s="159">
        <v>0</v>
      </c>
      <c r="BB34" s="159">
        <v>0</v>
      </c>
      <c r="BC34" s="159">
        <v>0</v>
      </c>
      <c r="BD34" s="159">
        <v>0</v>
      </c>
      <c r="BE34" s="160">
        <v>487493</v>
      </c>
      <c r="BF34" s="160">
        <v>0</v>
      </c>
      <c r="BG34" s="160">
        <v>0</v>
      </c>
      <c r="BH34" s="160">
        <v>0</v>
      </c>
      <c r="BI34" s="160">
        <v>0</v>
      </c>
      <c r="BJ34" s="160">
        <v>0</v>
      </c>
      <c r="BK34" s="160">
        <v>0</v>
      </c>
      <c r="BL34" s="160">
        <v>0</v>
      </c>
      <c r="BM34" s="160">
        <v>0</v>
      </c>
      <c r="BN34" s="160">
        <v>0</v>
      </c>
      <c r="BO34" s="160">
        <v>0</v>
      </c>
      <c r="BP34" s="160">
        <v>0</v>
      </c>
      <c r="BQ34" s="160">
        <v>0</v>
      </c>
      <c r="BR34" s="160">
        <v>0</v>
      </c>
      <c r="BS34" s="160">
        <v>0</v>
      </c>
      <c r="BT34" s="160">
        <v>0</v>
      </c>
      <c r="BU34" s="160">
        <v>0</v>
      </c>
      <c r="BV34" s="160">
        <v>0</v>
      </c>
      <c r="BW34" s="160">
        <v>0</v>
      </c>
      <c r="BX34" s="160" t="s">
        <v>290</v>
      </c>
      <c r="BY34" s="160">
        <v>0</v>
      </c>
      <c r="BZ34" s="160">
        <v>0</v>
      </c>
      <c r="CA34" s="160">
        <v>0</v>
      </c>
      <c r="CB34" s="160">
        <v>0</v>
      </c>
      <c r="CC34" s="160">
        <v>0</v>
      </c>
      <c r="CD34" s="160">
        <v>0</v>
      </c>
      <c r="CE34" s="160">
        <v>0</v>
      </c>
      <c r="CF34" s="160">
        <v>0</v>
      </c>
      <c r="CG34" s="160">
        <v>0</v>
      </c>
      <c r="CH34" s="160">
        <v>0</v>
      </c>
      <c r="CI34" s="160">
        <v>0</v>
      </c>
      <c r="CJ34" s="160">
        <v>0</v>
      </c>
      <c r="CK34" s="160">
        <v>0</v>
      </c>
      <c r="CL34" s="160">
        <v>0</v>
      </c>
      <c r="CM34" s="160">
        <v>0</v>
      </c>
      <c r="CN34" s="160">
        <v>0</v>
      </c>
      <c r="CO34" s="160">
        <v>0</v>
      </c>
      <c r="CP34" s="159">
        <v>218923</v>
      </c>
      <c r="CQ34" s="160">
        <v>0</v>
      </c>
      <c r="CR34" s="160">
        <v>0</v>
      </c>
      <c r="CS34" s="159">
        <v>0</v>
      </c>
      <c r="CT34" s="160">
        <v>0</v>
      </c>
      <c r="CU34" s="159">
        <v>0</v>
      </c>
      <c r="CV34" s="160">
        <v>0</v>
      </c>
      <c r="CW34" s="159">
        <v>0</v>
      </c>
      <c r="CX34" s="160">
        <v>0</v>
      </c>
      <c r="CY34" s="160">
        <v>0</v>
      </c>
      <c r="CZ34" s="160">
        <v>0</v>
      </c>
      <c r="DA34" s="160">
        <v>0</v>
      </c>
      <c r="DB34" s="160">
        <v>0</v>
      </c>
      <c r="DC34" s="160">
        <v>0</v>
      </c>
      <c r="DD34" s="160">
        <v>0</v>
      </c>
      <c r="DE34" s="160">
        <v>0</v>
      </c>
      <c r="DF34" s="159">
        <v>0</v>
      </c>
      <c r="DG34" s="160">
        <v>0</v>
      </c>
      <c r="DH34" s="160">
        <v>0</v>
      </c>
      <c r="DI34" s="160">
        <v>0</v>
      </c>
      <c r="DJ34" s="160">
        <v>0</v>
      </c>
      <c r="DK34" s="159">
        <v>0</v>
      </c>
      <c r="DL34" s="160">
        <v>0</v>
      </c>
      <c r="DM34" s="160">
        <v>0</v>
      </c>
      <c r="DN34" s="160">
        <v>0</v>
      </c>
      <c r="DO34" s="159">
        <v>0</v>
      </c>
      <c r="DP34" s="160">
        <v>0</v>
      </c>
      <c r="DQ34" s="160">
        <v>0</v>
      </c>
      <c r="DR34" s="160">
        <v>0</v>
      </c>
      <c r="DS34" s="160">
        <v>0</v>
      </c>
      <c r="DT34" s="160">
        <v>0</v>
      </c>
      <c r="DU34" s="160">
        <v>0</v>
      </c>
      <c r="DV34" s="160">
        <v>0</v>
      </c>
      <c r="DW34" s="160">
        <v>0</v>
      </c>
      <c r="DX34" s="160">
        <v>0</v>
      </c>
      <c r="DY34" s="160">
        <v>0</v>
      </c>
      <c r="DZ34" s="160">
        <v>0</v>
      </c>
      <c r="EA34" s="160">
        <v>0</v>
      </c>
      <c r="EB34" s="160">
        <v>0</v>
      </c>
      <c r="EC34" s="160">
        <v>0</v>
      </c>
      <c r="ED34" s="160">
        <v>0</v>
      </c>
      <c r="EE34" s="160">
        <v>0</v>
      </c>
      <c r="EF34" s="160">
        <v>0</v>
      </c>
      <c r="EG34" s="159">
        <v>0</v>
      </c>
      <c r="EH34" s="160">
        <v>0</v>
      </c>
      <c r="EI34" s="159">
        <v>0</v>
      </c>
      <c r="EJ34" s="160">
        <v>0</v>
      </c>
      <c r="EK34" s="160">
        <v>0</v>
      </c>
      <c r="EL34" s="160">
        <v>0</v>
      </c>
      <c r="EM34" s="160">
        <v>0</v>
      </c>
      <c r="EN34" s="159">
        <v>0</v>
      </c>
      <c r="EO34" s="160">
        <v>0</v>
      </c>
      <c r="EP34" s="159">
        <v>0</v>
      </c>
      <c r="EQ34" s="160">
        <v>0</v>
      </c>
      <c r="ER34" s="160">
        <v>0</v>
      </c>
      <c r="ES34" s="160">
        <v>0</v>
      </c>
      <c r="ET34" s="160">
        <v>0</v>
      </c>
      <c r="EU34" s="160">
        <v>0</v>
      </c>
      <c r="EV34" s="160">
        <v>0</v>
      </c>
      <c r="EW34" s="160">
        <v>0</v>
      </c>
      <c r="EX34" s="160">
        <v>0</v>
      </c>
      <c r="EY34" s="160">
        <v>0</v>
      </c>
      <c r="EZ34" s="160">
        <v>0</v>
      </c>
      <c r="FA34" s="160">
        <v>0</v>
      </c>
      <c r="FB34" s="19">
        <v>0</v>
      </c>
      <c r="FC34" s="19">
        <v>0</v>
      </c>
      <c r="FD34" s="19">
        <v>0</v>
      </c>
      <c r="FE34" s="19">
        <v>0</v>
      </c>
      <c r="FF34" s="19">
        <v>0</v>
      </c>
      <c r="FG34" s="19">
        <v>0</v>
      </c>
      <c r="FH34" s="19">
        <v>0</v>
      </c>
      <c r="FI34" s="19">
        <v>0</v>
      </c>
      <c r="FJ34" s="19">
        <v>0</v>
      </c>
      <c r="FK34" s="19">
        <v>0</v>
      </c>
      <c r="FL34" s="19">
        <v>0</v>
      </c>
      <c r="FM34" s="19">
        <v>0</v>
      </c>
      <c r="FN34" s="19">
        <v>0</v>
      </c>
      <c r="FO34" s="19">
        <v>0</v>
      </c>
      <c r="FP34" s="19">
        <v>0</v>
      </c>
      <c r="FQ34" s="19">
        <v>0</v>
      </c>
      <c r="FR34" s="19">
        <v>0</v>
      </c>
      <c r="FS34" s="19">
        <v>0</v>
      </c>
      <c r="FT34" s="19">
        <v>0</v>
      </c>
      <c r="FU34" s="19">
        <v>0</v>
      </c>
      <c r="FV34" s="19">
        <v>0</v>
      </c>
      <c r="FW34" s="19">
        <v>0</v>
      </c>
      <c r="FX34" s="19">
        <v>0</v>
      </c>
      <c r="FY34" s="19">
        <v>0</v>
      </c>
      <c r="FZ34" s="19">
        <v>0</v>
      </c>
      <c r="GA34" s="163" t="s">
        <v>286</v>
      </c>
      <c r="GB34" s="19">
        <v>0</v>
      </c>
      <c r="GC34" s="19">
        <v>0</v>
      </c>
    </row>
    <row r="35" spans="1:185" s="2" customFormat="1" ht="15" customHeight="1">
      <c r="A35" s="22">
        <v>38</v>
      </c>
      <c r="B35" s="22">
        <v>31</v>
      </c>
      <c r="C35" s="22">
        <v>36</v>
      </c>
      <c r="D35" s="22">
        <v>19</v>
      </c>
      <c r="E35" s="25" t="s">
        <v>163</v>
      </c>
      <c r="F35" s="25" t="s">
        <v>118</v>
      </c>
      <c r="G35" s="77">
        <v>-0.08</v>
      </c>
      <c r="H35" s="156">
        <v>1055623</v>
      </c>
      <c r="I35" s="157">
        <v>1175109</v>
      </c>
      <c r="J35" s="158">
        <v>1175109</v>
      </c>
      <c r="K35" s="19">
        <v>916196</v>
      </c>
      <c r="L35" s="19">
        <v>0</v>
      </c>
      <c r="M35" s="19">
        <v>165</v>
      </c>
      <c r="N35" s="159">
        <v>258748</v>
      </c>
      <c r="O35" s="159">
        <v>36824</v>
      </c>
      <c r="P35" s="160">
        <v>5156</v>
      </c>
      <c r="Q35" s="160">
        <v>216768</v>
      </c>
      <c r="R35" s="160">
        <v>0</v>
      </c>
      <c r="S35" s="19">
        <v>0</v>
      </c>
      <c r="T35" s="159">
        <v>0</v>
      </c>
      <c r="U35" s="159">
        <v>0</v>
      </c>
      <c r="V35" s="159">
        <v>0</v>
      </c>
      <c r="W35" s="159">
        <v>0</v>
      </c>
      <c r="X35" s="159">
        <v>0</v>
      </c>
      <c r="Y35" s="159">
        <v>0</v>
      </c>
      <c r="Z35" s="159">
        <v>0</v>
      </c>
      <c r="AA35" s="159">
        <v>0</v>
      </c>
      <c r="AB35" s="159">
        <v>0</v>
      </c>
      <c r="AC35" s="159">
        <v>0</v>
      </c>
      <c r="AD35" s="159">
        <v>0</v>
      </c>
      <c r="AE35" s="159">
        <v>0</v>
      </c>
      <c r="AF35" s="159">
        <v>0</v>
      </c>
      <c r="AG35" s="159">
        <v>0</v>
      </c>
      <c r="AH35" s="159">
        <v>0</v>
      </c>
      <c r="AI35" s="159">
        <v>0</v>
      </c>
      <c r="AJ35" s="162">
        <v>23342</v>
      </c>
      <c r="AK35" s="159">
        <v>0</v>
      </c>
      <c r="AL35" s="159">
        <v>0</v>
      </c>
      <c r="AM35" s="159">
        <v>0</v>
      </c>
      <c r="AN35" s="159">
        <v>0</v>
      </c>
      <c r="AO35" s="159">
        <v>0</v>
      </c>
      <c r="AP35" s="159">
        <v>0</v>
      </c>
      <c r="AQ35" s="159">
        <v>13482</v>
      </c>
      <c r="AR35" s="159">
        <v>0</v>
      </c>
      <c r="AS35" s="159">
        <v>0</v>
      </c>
      <c r="AT35" s="159">
        <v>0</v>
      </c>
      <c r="AU35" s="159">
        <v>0</v>
      </c>
      <c r="AV35" s="159">
        <v>0</v>
      </c>
      <c r="AW35" s="159">
        <v>0</v>
      </c>
      <c r="AX35" s="161" t="s">
        <v>290</v>
      </c>
      <c r="AY35" s="159">
        <v>0</v>
      </c>
      <c r="AZ35" s="159">
        <v>0</v>
      </c>
      <c r="BA35" s="159">
        <v>0</v>
      </c>
      <c r="BB35" s="159">
        <v>0</v>
      </c>
      <c r="BC35" s="159">
        <v>0</v>
      </c>
      <c r="BD35" s="159">
        <v>0</v>
      </c>
      <c r="BE35" s="160">
        <v>5156</v>
      </c>
      <c r="BF35" s="160">
        <v>0</v>
      </c>
      <c r="BG35" s="160">
        <v>0</v>
      </c>
      <c r="BH35" s="160">
        <v>0</v>
      </c>
      <c r="BI35" s="160">
        <v>0</v>
      </c>
      <c r="BJ35" s="160">
        <v>0</v>
      </c>
      <c r="BK35" s="160">
        <v>0</v>
      </c>
      <c r="BL35" s="160">
        <v>0</v>
      </c>
      <c r="BM35" s="160">
        <v>0</v>
      </c>
      <c r="BN35" s="160">
        <v>0</v>
      </c>
      <c r="BO35" s="160">
        <v>0</v>
      </c>
      <c r="BP35" s="160">
        <v>0</v>
      </c>
      <c r="BQ35" s="160">
        <v>0</v>
      </c>
      <c r="BR35" s="160">
        <v>0</v>
      </c>
      <c r="BS35" s="160">
        <v>0</v>
      </c>
      <c r="BT35" s="160">
        <v>0</v>
      </c>
      <c r="BU35" s="160">
        <v>0</v>
      </c>
      <c r="BV35" s="160">
        <v>0</v>
      </c>
      <c r="BW35" s="160">
        <v>0</v>
      </c>
      <c r="BX35" s="160">
        <v>0</v>
      </c>
      <c r="BY35" s="160">
        <v>0</v>
      </c>
      <c r="BZ35" s="160">
        <v>0</v>
      </c>
      <c r="CA35" s="160">
        <v>0</v>
      </c>
      <c r="CB35" s="160">
        <v>0</v>
      </c>
      <c r="CC35" s="160">
        <v>0</v>
      </c>
      <c r="CD35" s="160">
        <v>0</v>
      </c>
      <c r="CE35" s="160">
        <v>0</v>
      </c>
      <c r="CF35" s="160" t="s">
        <v>290</v>
      </c>
      <c r="CG35" s="160">
        <v>0</v>
      </c>
      <c r="CH35" s="160">
        <v>0</v>
      </c>
      <c r="CI35" s="160">
        <v>0</v>
      </c>
      <c r="CJ35" s="160">
        <v>0</v>
      </c>
      <c r="CK35" s="160">
        <v>0</v>
      </c>
      <c r="CL35" s="160">
        <v>0</v>
      </c>
      <c r="CM35" s="160">
        <v>0</v>
      </c>
      <c r="CN35" s="160">
        <v>0</v>
      </c>
      <c r="CO35" s="160">
        <v>0</v>
      </c>
      <c r="CP35" s="159">
        <v>576</v>
      </c>
      <c r="CQ35" s="160">
        <v>43692</v>
      </c>
      <c r="CR35" s="160">
        <v>0</v>
      </c>
      <c r="CS35" s="159">
        <v>36300</v>
      </c>
      <c r="CT35" s="160">
        <v>0</v>
      </c>
      <c r="CU35" s="159">
        <v>0</v>
      </c>
      <c r="CV35" s="160">
        <v>0</v>
      </c>
      <c r="CW35" s="159">
        <v>0</v>
      </c>
      <c r="CX35" s="160">
        <v>0</v>
      </c>
      <c r="CY35" s="160">
        <v>0</v>
      </c>
      <c r="CZ35" s="160">
        <v>0</v>
      </c>
      <c r="DA35" s="160">
        <v>0</v>
      </c>
      <c r="DB35" s="160">
        <v>0</v>
      </c>
      <c r="DC35" s="160">
        <v>136200</v>
      </c>
      <c r="DD35" s="160">
        <v>0</v>
      </c>
      <c r="DE35" s="160">
        <v>0</v>
      </c>
      <c r="DF35" s="159">
        <v>0</v>
      </c>
      <c r="DG35" s="160">
        <v>0</v>
      </c>
      <c r="DH35" s="160">
        <v>0</v>
      </c>
      <c r="DI35" s="160">
        <v>0</v>
      </c>
      <c r="DJ35" s="160">
        <v>0</v>
      </c>
      <c r="DK35" s="159">
        <v>0</v>
      </c>
      <c r="DL35" s="160">
        <v>0</v>
      </c>
      <c r="DM35" s="160">
        <v>0</v>
      </c>
      <c r="DN35" s="160">
        <v>0</v>
      </c>
      <c r="DO35" s="159">
        <v>0</v>
      </c>
      <c r="DP35" s="160">
        <v>0</v>
      </c>
      <c r="DQ35" s="160">
        <v>0</v>
      </c>
      <c r="DR35" s="160">
        <v>0</v>
      </c>
      <c r="DS35" s="160">
        <v>0</v>
      </c>
      <c r="DT35" s="160">
        <v>0</v>
      </c>
      <c r="DU35" s="160">
        <v>0</v>
      </c>
      <c r="DV35" s="160">
        <v>0</v>
      </c>
      <c r="DW35" s="160">
        <v>0</v>
      </c>
      <c r="DX35" s="160">
        <v>0</v>
      </c>
      <c r="DY35" s="160">
        <v>0</v>
      </c>
      <c r="DZ35" s="160">
        <v>0</v>
      </c>
      <c r="EA35" s="160">
        <v>0</v>
      </c>
      <c r="EB35" s="160">
        <v>0</v>
      </c>
      <c r="EC35" s="160">
        <v>0</v>
      </c>
      <c r="ED35" s="160">
        <v>0</v>
      </c>
      <c r="EE35" s="160">
        <v>0</v>
      </c>
      <c r="EF35" s="160">
        <v>0</v>
      </c>
      <c r="EG35" s="159">
        <v>0</v>
      </c>
      <c r="EH35" s="160">
        <v>0</v>
      </c>
      <c r="EI35" s="159">
        <v>0</v>
      </c>
      <c r="EJ35" s="160">
        <v>0</v>
      </c>
      <c r="EK35" s="160">
        <v>0</v>
      </c>
      <c r="EL35" s="160">
        <v>0</v>
      </c>
      <c r="EM35" s="160">
        <v>0</v>
      </c>
      <c r="EN35" s="159">
        <v>0</v>
      </c>
      <c r="EO35" s="160">
        <v>0</v>
      </c>
      <c r="EP35" s="159">
        <v>0</v>
      </c>
      <c r="EQ35" s="160">
        <v>0</v>
      </c>
      <c r="ER35" s="160">
        <v>0</v>
      </c>
      <c r="ES35" s="160">
        <v>0</v>
      </c>
      <c r="ET35" s="160">
        <v>0</v>
      </c>
      <c r="EU35" s="160">
        <v>0</v>
      </c>
      <c r="EV35" s="160">
        <v>0</v>
      </c>
      <c r="EW35" s="160">
        <v>0</v>
      </c>
      <c r="EX35" s="160">
        <v>0</v>
      </c>
      <c r="EY35" s="160">
        <v>0</v>
      </c>
      <c r="EZ35" s="160">
        <v>0</v>
      </c>
      <c r="FA35" s="160">
        <v>0</v>
      </c>
      <c r="FB35" s="19">
        <v>0</v>
      </c>
      <c r="FC35" s="19">
        <v>0</v>
      </c>
      <c r="FD35" s="19">
        <v>0</v>
      </c>
      <c r="FE35" s="19">
        <v>0</v>
      </c>
      <c r="FF35" s="19">
        <v>0</v>
      </c>
      <c r="FG35" s="19">
        <v>0</v>
      </c>
      <c r="FH35" s="19">
        <v>0</v>
      </c>
      <c r="FI35" s="19">
        <v>0</v>
      </c>
      <c r="FJ35" s="19">
        <v>0</v>
      </c>
      <c r="FK35" s="19">
        <v>0</v>
      </c>
      <c r="FL35" s="19">
        <v>0</v>
      </c>
      <c r="FM35" s="19">
        <v>0</v>
      </c>
      <c r="FN35" s="19">
        <v>0</v>
      </c>
      <c r="FO35" s="19">
        <v>0</v>
      </c>
      <c r="FP35" s="19">
        <v>0</v>
      </c>
      <c r="FQ35" s="19">
        <v>0</v>
      </c>
      <c r="FR35" s="19">
        <v>0</v>
      </c>
      <c r="FS35" s="19">
        <v>0</v>
      </c>
      <c r="FT35" s="19">
        <v>0</v>
      </c>
      <c r="FU35" s="19">
        <v>0</v>
      </c>
      <c r="FV35" s="19">
        <v>0</v>
      </c>
      <c r="FW35" s="19">
        <v>0</v>
      </c>
      <c r="FX35" s="19">
        <v>0</v>
      </c>
      <c r="FY35" s="19">
        <v>0</v>
      </c>
      <c r="FZ35" s="19">
        <v>0</v>
      </c>
      <c r="GA35" s="19">
        <v>0</v>
      </c>
      <c r="GB35" s="163" t="s">
        <v>286</v>
      </c>
      <c r="GC35" s="19">
        <v>0</v>
      </c>
    </row>
    <row r="36" spans="1:185" s="2" customFormat="1" ht="15" customHeight="1">
      <c r="A36" s="22">
        <v>37</v>
      </c>
      <c r="B36" s="22">
        <v>32</v>
      </c>
      <c r="C36" s="22">
        <v>35</v>
      </c>
      <c r="D36" s="22">
        <v>14</v>
      </c>
      <c r="E36" s="25" t="s">
        <v>163</v>
      </c>
      <c r="F36" s="25" t="s">
        <v>108</v>
      </c>
      <c r="G36" s="77">
        <v>0.1</v>
      </c>
      <c r="H36" s="156">
        <v>18523847</v>
      </c>
      <c r="I36" s="157">
        <v>23356071</v>
      </c>
      <c r="J36" s="158">
        <v>20098931</v>
      </c>
      <c r="K36" s="19">
        <v>18420881</v>
      </c>
      <c r="L36" s="19">
        <v>0</v>
      </c>
      <c r="M36" s="19">
        <v>1542761</v>
      </c>
      <c r="N36" s="159">
        <v>135289</v>
      </c>
      <c r="O36" s="159">
        <v>0</v>
      </c>
      <c r="P36" s="160">
        <v>42128</v>
      </c>
      <c r="Q36" s="160">
        <v>93161</v>
      </c>
      <c r="R36" s="160">
        <v>0</v>
      </c>
      <c r="S36" s="19">
        <v>0</v>
      </c>
      <c r="T36" s="159">
        <v>0</v>
      </c>
      <c r="U36" s="159">
        <v>0</v>
      </c>
      <c r="V36" s="159">
        <v>0</v>
      </c>
      <c r="W36" s="159">
        <v>0</v>
      </c>
      <c r="X36" s="159">
        <v>0</v>
      </c>
      <c r="Y36" s="159">
        <v>0</v>
      </c>
      <c r="Z36" s="159">
        <v>0</v>
      </c>
      <c r="AA36" s="159">
        <v>0</v>
      </c>
      <c r="AB36" s="159">
        <v>0</v>
      </c>
      <c r="AC36" s="159">
        <v>0</v>
      </c>
      <c r="AD36" s="159">
        <v>0</v>
      </c>
      <c r="AE36" s="159">
        <v>0</v>
      </c>
      <c r="AF36" s="159">
        <v>0</v>
      </c>
      <c r="AG36" s="159">
        <v>0</v>
      </c>
      <c r="AH36" s="159">
        <v>0</v>
      </c>
      <c r="AI36" s="159">
        <v>0</v>
      </c>
      <c r="AJ36" s="162">
        <v>0</v>
      </c>
      <c r="AK36" s="159">
        <v>0</v>
      </c>
      <c r="AL36" s="159">
        <v>0</v>
      </c>
      <c r="AM36" s="159">
        <v>0</v>
      </c>
      <c r="AN36" s="159">
        <v>0</v>
      </c>
      <c r="AO36" s="159">
        <v>0</v>
      </c>
      <c r="AP36" s="159">
        <v>0</v>
      </c>
      <c r="AQ36" s="159">
        <v>0</v>
      </c>
      <c r="AR36" s="159">
        <v>0</v>
      </c>
      <c r="AS36" s="159">
        <v>0</v>
      </c>
      <c r="AT36" s="159">
        <v>0</v>
      </c>
      <c r="AU36" s="159">
        <v>0</v>
      </c>
      <c r="AV36" s="159">
        <v>0</v>
      </c>
      <c r="AW36" s="159">
        <v>0</v>
      </c>
      <c r="AX36" s="159">
        <v>0</v>
      </c>
      <c r="AY36" s="161" t="s">
        <v>290</v>
      </c>
      <c r="AZ36" s="159">
        <v>0</v>
      </c>
      <c r="BA36" s="159">
        <v>0</v>
      </c>
      <c r="BB36" s="159">
        <v>0</v>
      </c>
      <c r="BC36" s="159">
        <v>0</v>
      </c>
      <c r="BD36" s="159">
        <v>0</v>
      </c>
      <c r="BE36" s="160">
        <v>27898</v>
      </c>
      <c r="BF36" s="160">
        <v>2118</v>
      </c>
      <c r="BG36" s="160">
        <v>0</v>
      </c>
      <c r="BH36" s="160">
        <v>0</v>
      </c>
      <c r="BI36" s="160">
        <v>0</v>
      </c>
      <c r="BJ36" s="160">
        <v>6193</v>
      </c>
      <c r="BK36" s="160">
        <v>0</v>
      </c>
      <c r="BL36" s="160">
        <v>4528</v>
      </c>
      <c r="BM36" s="160">
        <v>0</v>
      </c>
      <c r="BN36" s="160">
        <v>0</v>
      </c>
      <c r="BO36" s="160">
        <v>0</v>
      </c>
      <c r="BP36" s="160">
        <v>0</v>
      </c>
      <c r="BQ36" s="160">
        <v>0</v>
      </c>
      <c r="BR36" s="160">
        <v>0</v>
      </c>
      <c r="BS36" s="160">
        <v>1391</v>
      </c>
      <c r="BT36" s="160">
        <v>0</v>
      </c>
      <c r="BU36" s="160">
        <v>0</v>
      </c>
      <c r="BV36" s="160">
        <v>0</v>
      </c>
      <c r="BW36" s="160">
        <v>0</v>
      </c>
      <c r="BX36" s="160">
        <v>0</v>
      </c>
      <c r="BY36" s="160">
        <v>0</v>
      </c>
      <c r="BZ36" s="160">
        <v>0</v>
      </c>
      <c r="CA36" s="160">
        <v>0</v>
      </c>
      <c r="CB36" s="160" t="s">
        <v>290</v>
      </c>
      <c r="CC36" s="160">
        <v>0</v>
      </c>
      <c r="CD36" s="160">
        <v>0</v>
      </c>
      <c r="CE36" s="160">
        <v>0</v>
      </c>
      <c r="CF36" s="160">
        <v>0</v>
      </c>
      <c r="CG36" s="160">
        <v>0</v>
      </c>
      <c r="CH36" s="160">
        <v>0</v>
      </c>
      <c r="CI36" s="160">
        <v>0</v>
      </c>
      <c r="CJ36" s="160">
        <v>0</v>
      </c>
      <c r="CK36" s="160">
        <v>0</v>
      </c>
      <c r="CL36" s="160">
        <v>0</v>
      </c>
      <c r="CM36" s="160">
        <v>0</v>
      </c>
      <c r="CN36" s="160">
        <v>0</v>
      </c>
      <c r="CO36" s="160">
        <v>0</v>
      </c>
      <c r="CP36" s="159">
        <v>50993</v>
      </c>
      <c r="CQ36" s="160">
        <v>31361</v>
      </c>
      <c r="CR36" s="160">
        <v>1027</v>
      </c>
      <c r="CS36" s="159">
        <v>2120</v>
      </c>
      <c r="CT36" s="160">
        <v>6986</v>
      </c>
      <c r="CU36" s="159">
        <v>674</v>
      </c>
      <c r="CV36" s="160">
        <v>0</v>
      </c>
      <c r="CW36" s="159">
        <v>0</v>
      </c>
      <c r="CX36" s="160">
        <v>0</v>
      </c>
      <c r="CY36" s="160">
        <v>0</v>
      </c>
      <c r="CZ36" s="160">
        <v>0</v>
      </c>
      <c r="DA36" s="160">
        <v>0</v>
      </c>
      <c r="DB36" s="160">
        <v>0</v>
      </c>
      <c r="DC36" s="160">
        <v>0</v>
      </c>
      <c r="DD36" s="160">
        <v>0</v>
      </c>
      <c r="DE36" s="160">
        <v>0</v>
      </c>
      <c r="DF36" s="159">
        <v>0</v>
      </c>
      <c r="DG36" s="160">
        <v>0</v>
      </c>
      <c r="DH36" s="160">
        <v>0</v>
      </c>
      <c r="DI36" s="160">
        <v>0</v>
      </c>
      <c r="DJ36" s="160">
        <v>0</v>
      </c>
      <c r="DK36" s="159">
        <v>0</v>
      </c>
      <c r="DL36" s="160">
        <v>0</v>
      </c>
      <c r="DM36" s="160">
        <v>0</v>
      </c>
      <c r="DN36" s="160">
        <v>0</v>
      </c>
      <c r="DO36" s="159">
        <v>0</v>
      </c>
      <c r="DP36" s="160">
        <v>0</v>
      </c>
      <c r="DQ36" s="160">
        <v>0</v>
      </c>
      <c r="DR36" s="160">
        <v>0</v>
      </c>
      <c r="DS36" s="160">
        <v>0</v>
      </c>
      <c r="DT36" s="160">
        <v>0</v>
      </c>
      <c r="DU36" s="160">
        <v>0</v>
      </c>
      <c r="DV36" s="160">
        <v>0</v>
      </c>
      <c r="DW36" s="160">
        <v>0</v>
      </c>
      <c r="DX36" s="160">
        <v>0</v>
      </c>
      <c r="DY36" s="160">
        <v>0</v>
      </c>
      <c r="DZ36" s="160">
        <v>0</v>
      </c>
      <c r="EA36" s="160">
        <v>0</v>
      </c>
      <c r="EB36" s="160">
        <v>0</v>
      </c>
      <c r="EC36" s="160">
        <v>0</v>
      </c>
      <c r="ED36" s="160">
        <v>0</v>
      </c>
      <c r="EE36" s="160">
        <v>0</v>
      </c>
      <c r="EF36" s="160">
        <v>0</v>
      </c>
      <c r="EG36" s="159">
        <v>0</v>
      </c>
      <c r="EH36" s="160">
        <v>0</v>
      </c>
      <c r="EI36" s="159">
        <v>0</v>
      </c>
      <c r="EJ36" s="160">
        <v>0</v>
      </c>
      <c r="EK36" s="160">
        <v>0</v>
      </c>
      <c r="EL36" s="160">
        <v>0</v>
      </c>
      <c r="EM36" s="160">
        <v>0</v>
      </c>
      <c r="EN36" s="159">
        <v>0</v>
      </c>
      <c r="EO36" s="160">
        <v>0</v>
      </c>
      <c r="EP36" s="159">
        <v>0</v>
      </c>
      <c r="EQ36" s="160">
        <v>0</v>
      </c>
      <c r="ER36" s="160">
        <v>0</v>
      </c>
      <c r="ES36" s="160">
        <v>0</v>
      </c>
      <c r="ET36" s="160">
        <v>0</v>
      </c>
      <c r="EU36" s="160">
        <v>0</v>
      </c>
      <c r="EV36" s="160">
        <v>0</v>
      </c>
      <c r="EW36" s="160">
        <v>0</v>
      </c>
      <c r="EX36" s="160">
        <v>0</v>
      </c>
      <c r="EY36" s="160">
        <v>0</v>
      </c>
      <c r="EZ36" s="160">
        <v>0</v>
      </c>
      <c r="FA36" s="160">
        <v>0</v>
      </c>
      <c r="FB36" s="19">
        <v>0</v>
      </c>
      <c r="FC36" s="19">
        <v>0</v>
      </c>
      <c r="FD36" s="19">
        <v>0</v>
      </c>
      <c r="FE36" s="19">
        <v>0</v>
      </c>
      <c r="FF36" s="19">
        <v>0</v>
      </c>
      <c r="FG36" s="19">
        <v>0</v>
      </c>
      <c r="FH36" s="19">
        <v>0</v>
      </c>
      <c r="FI36" s="19">
        <v>0</v>
      </c>
      <c r="FJ36" s="19">
        <v>0</v>
      </c>
      <c r="FK36" s="19">
        <v>0</v>
      </c>
      <c r="FL36" s="19">
        <v>0</v>
      </c>
      <c r="FM36" s="19">
        <v>0</v>
      </c>
      <c r="FN36" s="19">
        <v>0</v>
      </c>
      <c r="FO36" s="19">
        <v>0</v>
      </c>
      <c r="FP36" s="19">
        <v>0</v>
      </c>
      <c r="FQ36" s="19">
        <v>0</v>
      </c>
      <c r="FR36" s="19">
        <v>0</v>
      </c>
      <c r="FS36" s="19">
        <v>0</v>
      </c>
      <c r="FT36" s="19">
        <v>0</v>
      </c>
      <c r="FU36" s="19">
        <v>0</v>
      </c>
      <c r="FV36" s="19">
        <v>0</v>
      </c>
      <c r="FW36" s="19">
        <v>0</v>
      </c>
      <c r="FX36" s="19">
        <v>0</v>
      </c>
      <c r="FY36" s="19">
        <v>0</v>
      </c>
      <c r="FZ36" s="19">
        <v>0</v>
      </c>
      <c r="GA36" s="19">
        <v>0</v>
      </c>
      <c r="GB36" s="19">
        <v>0</v>
      </c>
      <c r="GC36" s="163" t="s">
        <v>286</v>
      </c>
    </row>
    <row r="37" spans="1:185" s="2" customFormat="1" ht="15" customHeight="1">
      <c r="A37" s="22">
        <v>28</v>
      </c>
      <c r="B37" s="22">
        <v>33</v>
      </c>
      <c r="C37" s="22">
        <v>27</v>
      </c>
      <c r="D37" s="22">
        <v>29</v>
      </c>
      <c r="E37" s="25" t="s">
        <v>142</v>
      </c>
      <c r="F37" s="25" t="s">
        <v>107</v>
      </c>
      <c r="G37" s="77">
        <v>0</v>
      </c>
      <c r="H37" s="156">
        <v>16617095319</v>
      </c>
      <c r="I37" s="157">
        <v>11187543419</v>
      </c>
      <c r="J37" s="158">
        <v>11187543419</v>
      </c>
      <c r="K37" s="19">
        <v>11187543419</v>
      </c>
      <c r="L37" s="19">
        <v>0</v>
      </c>
      <c r="M37" s="19">
        <v>0</v>
      </c>
      <c r="N37" s="159">
        <v>0</v>
      </c>
      <c r="O37" s="159">
        <v>0</v>
      </c>
      <c r="P37" s="160">
        <v>0</v>
      </c>
      <c r="Q37" s="160">
        <v>0</v>
      </c>
      <c r="R37" s="160">
        <v>0</v>
      </c>
      <c r="S37" s="19">
        <v>0</v>
      </c>
      <c r="T37" s="159">
        <v>0</v>
      </c>
      <c r="U37" s="159">
        <v>0</v>
      </c>
      <c r="V37" s="159">
        <v>0</v>
      </c>
      <c r="W37" s="159">
        <v>0</v>
      </c>
      <c r="X37" s="159">
        <v>0</v>
      </c>
      <c r="Y37" s="159">
        <v>0</v>
      </c>
      <c r="Z37" s="159">
        <v>0</v>
      </c>
      <c r="AA37" s="159">
        <v>0</v>
      </c>
      <c r="AB37" s="159">
        <v>0</v>
      </c>
      <c r="AC37" s="159">
        <v>0</v>
      </c>
      <c r="AD37" s="159">
        <v>0</v>
      </c>
      <c r="AE37" s="159">
        <v>0</v>
      </c>
      <c r="AF37" s="159">
        <v>0</v>
      </c>
      <c r="AG37" s="159">
        <v>0</v>
      </c>
      <c r="AH37" s="159">
        <v>0</v>
      </c>
      <c r="AI37" s="159">
        <v>0</v>
      </c>
      <c r="AJ37" s="162">
        <v>0</v>
      </c>
      <c r="AK37" s="159">
        <v>0</v>
      </c>
      <c r="AL37" s="159">
        <v>0</v>
      </c>
      <c r="AM37" s="159">
        <v>0</v>
      </c>
      <c r="AN37" s="159">
        <v>0</v>
      </c>
      <c r="AO37" s="159">
        <v>0</v>
      </c>
      <c r="AP37" s="159">
        <v>0</v>
      </c>
      <c r="AQ37" s="159">
        <v>0</v>
      </c>
      <c r="AR37" s="159">
        <v>0</v>
      </c>
      <c r="AS37" s="159">
        <v>0</v>
      </c>
      <c r="AT37" s="159">
        <v>0</v>
      </c>
      <c r="AU37" s="159">
        <v>0</v>
      </c>
      <c r="AV37" s="159">
        <v>0</v>
      </c>
      <c r="AW37" s="159">
        <v>0</v>
      </c>
      <c r="AX37" s="159">
        <v>0</v>
      </c>
      <c r="AY37" s="159">
        <v>0</v>
      </c>
      <c r="AZ37" s="161" t="s">
        <v>290</v>
      </c>
      <c r="BA37" s="159">
        <v>0</v>
      </c>
      <c r="BB37" s="159">
        <v>0</v>
      </c>
      <c r="BC37" s="159">
        <v>0</v>
      </c>
      <c r="BD37" s="159">
        <v>0</v>
      </c>
      <c r="BE37" s="160">
        <v>0</v>
      </c>
      <c r="BF37" s="160">
        <v>0</v>
      </c>
      <c r="BG37" s="160">
        <v>0</v>
      </c>
      <c r="BH37" s="160">
        <v>0</v>
      </c>
      <c r="BI37" s="160">
        <v>0</v>
      </c>
      <c r="BJ37" s="160">
        <v>0</v>
      </c>
      <c r="BK37" s="160">
        <v>0</v>
      </c>
      <c r="BL37" s="160">
        <v>0</v>
      </c>
      <c r="BM37" s="160">
        <v>0</v>
      </c>
      <c r="BN37" s="160">
        <v>0</v>
      </c>
      <c r="BO37" s="160">
        <v>0</v>
      </c>
      <c r="BP37" s="160">
        <v>0</v>
      </c>
      <c r="BQ37" s="160">
        <v>0</v>
      </c>
      <c r="BR37" s="160">
        <v>0</v>
      </c>
      <c r="BS37" s="160">
        <v>0</v>
      </c>
      <c r="BT37" s="160">
        <v>0</v>
      </c>
      <c r="BU37" s="160">
        <v>0</v>
      </c>
      <c r="BV37" s="160">
        <v>0</v>
      </c>
      <c r="BW37" s="160">
        <v>0</v>
      </c>
      <c r="BX37" s="160">
        <v>0</v>
      </c>
      <c r="BY37" s="160">
        <v>0</v>
      </c>
      <c r="BZ37" s="160">
        <v>0</v>
      </c>
      <c r="CA37" s="160">
        <v>0</v>
      </c>
      <c r="CB37" s="160">
        <v>0</v>
      </c>
      <c r="CC37" s="160">
        <v>0</v>
      </c>
      <c r="CD37" s="160">
        <v>0</v>
      </c>
      <c r="CE37" s="160">
        <v>0</v>
      </c>
      <c r="CF37" s="160">
        <v>0</v>
      </c>
      <c r="CG37" s="160">
        <v>0</v>
      </c>
      <c r="CH37" s="160">
        <v>0</v>
      </c>
      <c r="CI37" s="160">
        <v>0</v>
      </c>
      <c r="CJ37" s="160">
        <v>0</v>
      </c>
      <c r="CK37" s="160">
        <v>0</v>
      </c>
      <c r="CL37" s="160">
        <v>0</v>
      </c>
      <c r="CM37" s="160">
        <v>0</v>
      </c>
      <c r="CN37" s="160">
        <v>0</v>
      </c>
      <c r="CO37" s="160">
        <v>0</v>
      </c>
      <c r="CP37" s="159">
        <v>0</v>
      </c>
      <c r="CQ37" s="160">
        <v>0</v>
      </c>
      <c r="CR37" s="160">
        <v>0</v>
      </c>
      <c r="CS37" s="159">
        <v>0</v>
      </c>
      <c r="CT37" s="160">
        <v>0</v>
      </c>
      <c r="CU37" s="159">
        <v>0</v>
      </c>
      <c r="CV37" s="160">
        <v>0</v>
      </c>
      <c r="CW37" s="159">
        <v>0</v>
      </c>
      <c r="CX37" s="160">
        <v>0</v>
      </c>
      <c r="CY37" s="160">
        <v>0</v>
      </c>
      <c r="CZ37" s="160">
        <v>0</v>
      </c>
      <c r="DA37" s="160">
        <v>0</v>
      </c>
      <c r="DB37" s="160">
        <v>0</v>
      </c>
      <c r="DC37" s="160">
        <v>0</v>
      </c>
      <c r="DD37" s="160">
        <v>0</v>
      </c>
      <c r="DE37" s="160">
        <v>0</v>
      </c>
      <c r="DF37" s="159">
        <v>0</v>
      </c>
      <c r="DG37" s="160">
        <v>0</v>
      </c>
      <c r="DH37" s="160">
        <v>0</v>
      </c>
      <c r="DI37" s="160">
        <v>0</v>
      </c>
      <c r="DJ37" s="160">
        <v>0</v>
      </c>
      <c r="DK37" s="159">
        <v>0</v>
      </c>
      <c r="DL37" s="160">
        <v>0</v>
      </c>
      <c r="DM37" s="160">
        <v>0</v>
      </c>
      <c r="DN37" s="160">
        <v>0</v>
      </c>
      <c r="DO37" s="159">
        <v>0</v>
      </c>
      <c r="DP37" s="160">
        <v>0</v>
      </c>
      <c r="DQ37" s="160">
        <v>0</v>
      </c>
      <c r="DR37" s="160">
        <v>0</v>
      </c>
      <c r="DS37" s="160">
        <v>0</v>
      </c>
      <c r="DT37" s="160">
        <v>0</v>
      </c>
      <c r="DU37" s="160">
        <v>0</v>
      </c>
      <c r="DV37" s="160">
        <v>0</v>
      </c>
      <c r="DW37" s="160">
        <v>0</v>
      </c>
      <c r="DX37" s="160">
        <v>0</v>
      </c>
      <c r="DY37" s="160">
        <v>0</v>
      </c>
      <c r="DZ37" s="160">
        <v>0</v>
      </c>
      <c r="EA37" s="160">
        <v>0</v>
      </c>
      <c r="EB37" s="160">
        <v>0</v>
      </c>
      <c r="EC37" s="160">
        <v>0</v>
      </c>
      <c r="ED37" s="160">
        <v>0</v>
      </c>
      <c r="EE37" s="160">
        <v>0</v>
      </c>
      <c r="EF37" s="160">
        <v>0</v>
      </c>
      <c r="EG37" s="159">
        <v>0</v>
      </c>
      <c r="EH37" s="160">
        <v>0</v>
      </c>
      <c r="EI37" s="159">
        <v>0</v>
      </c>
      <c r="EJ37" s="160">
        <v>0</v>
      </c>
      <c r="EK37" s="160">
        <v>0</v>
      </c>
      <c r="EL37" s="160">
        <v>0</v>
      </c>
      <c r="EM37" s="160">
        <v>0</v>
      </c>
      <c r="EN37" s="159">
        <v>0</v>
      </c>
      <c r="EO37" s="160">
        <v>0</v>
      </c>
      <c r="EP37" s="159">
        <v>0</v>
      </c>
      <c r="EQ37" s="160">
        <v>0</v>
      </c>
      <c r="ER37" s="160">
        <v>0</v>
      </c>
      <c r="ES37" s="160">
        <v>0</v>
      </c>
      <c r="ET37" s="160">
        <v>0</v>
      </c>
      <c r="EU37" s="160">
        <v>0</v>
      </c>
      <c r="EV37" s="160">
        <v>0</v>
      </c>
      <c r="EW37" s="160">
        <v>0</v>
      </c>
      <c r="EX37" s="160">
        <v>0</v>
      </c>
      <c r="EY37" s="160">
        <v>0</v>
      </c>
      <c r="EZ37" s="160">
        <v>0</v>
      </c>
      <c r="FA37" s="160">
        <v>0</v>
      </c>
      <c r="FB37" s="19">
        <v>0</v>
      </c>
      <c r="FC37" s="19">
        <v>0</v>
      </c>
      <c r="FD37" s="19">
        <v>0</v>
      </c>
      <c r="FE37" s="19">
        <v>0</v>
      </c>
      <c r="FF37" s="19">
        <v>0</v>
      </c>
      <c r="FG37" s="19">
        <v>0</v>
      </c>
      <c r="FH37" s="19">
        <v>0</v>
      </c>
      <c r="FI37" s="19">
        <v>0</v>
      </c>
      <c r="FJ37" s="19">
        <v>0</v>
      </c>
      <c r="FK37" s="19">
        <v>0</v>
      </c>
      <c r="FL37" s="19">
        <v>0</v>
      </c>
      <c r="FM37" s="19">
        <v>0</v>
      </c>
      <c r="FN37" s="19">
        <v>0</v>
      </c>
      <c r="FO37" s="19">
        <v>0</v>
      </c>
      <c r="FP37" s="19">
        <v>0</v>
      </c>
      <c r="FQ37" s="19">
        <v>0</v>
      </c>
      <c r="FR37" s="19">
        <v>0</v>
      </c>
      <c r="FS37" s="19">
        <v>0</v>
      </c>
      <c r="FT37" s="19">
        <v>0</v>
      </c>
      <c r="FU37" s="19">
        <v>0</v>
      </c>
      <c r="FV37" s="19">
        <v>0</v>
      </c>
      <c r="FW37" s="19">
        <v>0</v>
      </c>
      <c r="FX37" s="19">
        <v>0</v>
      </c>
      <c r="FY37" s="19">
        <v>0</v>
      </c>
      <c r="FZ37" s="19">
        <v>0</v>
      </c>
      <c r="GA37" s="19">
        <v>0</v>
      </c>
      <c r="GB37" s="19">
        <v>0</v>
      </c>
      <c r="GC37" s="19">
        <v>0</v>
      </c>
    </row>
    <row r="38" spans="1:185" s="2" customFormat="1" ht="15" customHeight="1">
      <c r="A38" s="22">
        <v>29</v>
      </c>
      <c r="B38" s="22">
        <v>34</v>
      </c>
      <c r="C38" s="22">
        <v>28</v>
      </c>
      <c r="D38" s="22">
        <v>35</v>
      </c>
      <c r="E38" s="25" t="s">
        <v>142</v>
      </c>
      <c r="F38" s="25" t="s">
        <v>34</v>
      </c>
      <c r="G38" s="77">
        <v>0</v>
      </c>
      <c r="H38" s="156">
        <v>4604184663</v>
      </c>
      <c r="I38" s="157">
        <v>1999434250</v>
      </c>
      <c r="J38" s="158">
        <v>1999434250</v>
      </c>
      <c r="K38" s="19">
        <v>1999434250</v>
      </c>
      <c r="L38" s="19">
        <v>0</v>
      </c>
      <c r="M38" s="19">
        <v>0</v>
      </c>
      <c r="N38" s="159">
        <v>0</v>
      </c>
      <c r="O38" s="159">
        <v>0</v>
      </c>
      <c r="P38" s="160">
        <v>0</v>
      </c>
      <c r="Q38" s="160">
        <v>0</v>
      </c>
      <c r="R38" s="160">
        <v>0</v>
      </c>
      <c r="S38" s="1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62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61" t="s">
        <v>290</v>
      </c>
      <c r="BB38" s="159">
        <v>0</v>
      </c>
      <c r="BC38" s="159">
        <v>0</v>
      </c>
      <c r="BD38" s="159">
        <v>0</v>
      </c>
      <c r="BE38" s="160">
        <v>0</v>
      </c>
      <c r="BF38" s="160">
        <v>0</v>
      </c>
      <c r="BG38" s="160">
        <v>0</v>
      </c>
      <c r="BH38" s="160">
        <v>0</v>
      </c>
      <c r="BI38" s="160">
        <v>0</v>
      </c>
      <c r="BJ38" s="160">
        <v>0</v>
      </c>
      <c r="BK38" s="160">
        <v>0</v>
      </c>
      <c r="BL38" s="160">
        <v>0</v>
      </c>
      <c r="BM38" s="160">
        <v>0</v>
      </c>
      <c r="BN38" s="160">
        <v>0</v>
      </c>
      <c r="BO38" s="160">
        <v>0</v>
      </c>
      <c r="BP38" s="160">
        <v>0</v>
      </c>
      <c r="BQ38" s="160">
        <v>0</v>
      </c>
      <c r="BR38" s="160">
        <v>0</v>
      </c>
      <c r="BS38" s="160">
        <v>0</v>
      </c>
      <c r="BT38" s="160">
        <v>0</v>
      </c>
      <c r="BU38" s="160">
        <v>0</v>
      </c>
      <c r="BV38" s="160">
        <v>0</v>
      </c>
      <c r="BW38" s="160">
        <v>0</v>
      </c>
      <c r="BX38" s="160">
        <v>0</v>
      </c>
      <c r="BY38" s="160">
        <v>0</v>
      </c>
      <c r="BZ38" s="160">
        <v>0</v>
      </c>
      <c r="CA38" s="160">
        <v>0</v>
      </c>
      <c r="CB38" s="160">
        <v>0</v>
      </c>
      <c r="CC38" s="160">
        <v>0</v>
      </c>
      <c r="CD38" s="160">
        <v>0</v>
      </c>
      <c r="CE38" s="160">
        <v>0</v>
      </c>
      <c r="CF38" s="160">
        <v>0</v>
      </c>
      <c r="CG38" s="160">
        <v>0</v>
      </c>
      <c r="CH38" s="160">
        <v>0</v>
      </c>
      <c r="CI38" s="160">
        <v>0</v>
      </c>
      <c r="CJ38" s="160">
        <v>0</v>
      </c>
      <c r="CK38" s="160">
        <v>0</v>
      </c>
      <c r="CL38" s="160">
        <v>0</v>
      </c>
      <c r="CM38" s="160">
        <v>0</v>
      </c>
      <c r="CN38" s="160">
        <v>0</v>
      </c>
      <c r="CO38" s="160">
        <v>0</v>
      </c>
      <c r="CP38" s="159">
        <v>0</v>
      </c>
      <c r="CQ38" s="160">
        <v>0</v>
      </c>
      <c r="CR38" s="160">
        <v>0</v>
      </c>
      <c r="CS38" s="159">
        <v>0</v>
      </c>
      <c r="CT38" s="160">
        <v>0</v>
      </c>
      <c r="CU38" s="159">
        <v>0</v>
      </c>
      <c r="CV38" s="160">
        <v>0</v>
      </c>
      <c r="CW38" s="159">
        <v>0</v>
      </c>
      <c r="CX38" s="160">
        <v>0</v>
      </c>
      <c r="CY38" s="160">
        <v>0</v>
      </c>
      <c r="CZ38" s="160">
        <v>0</v>
      </c>
      <c r="DA38" s="160">
        <v>0</v>
      </c>
      <c r="DB38" s="160">
        <v>0</v>
      </c>
      <c r="DC38" s="160">
        <v>0</v>
      </c>
      <c r="DD38" s="160">
        <v>0</v>
      </c>
      <c r="DE38" s="160">
        <v>0</v>
      </c>
      <c r="DF38" s="159">
        <v>0</v>
      </c>
      <c r="DG38" s="160">
        <v>0</v>
      </c>
      <c r="DH38" s="160">
        <v>0</v>
      </c>
      <c r="DI38" s="160">
        <v>0</v>
      </c>
      <c r="DJ38" s="160">
        <v>0</v>
      </c>
      <c r="DK38" s="159">
        <v>0</v>
      </c>
      <c r="DL38" s="160">
        <v>0</v>
      </c>
      <c r="DM38" s="160">
        <v>0</v>
      </c>
      <c r="DN38" s="160">
        <v>0</v>
      </c>
      <c r="DO38" s="159">
        <v>0</v>
      </c>
      <c r="DP38" s="160">
        <v>0</v>
      </c>
      <c r="DQ38" s="160">
        <v>0</v>
      </c>
      <c r="DR38" s="160">
        <v>0</v>
      </c>
      <c r="DS38" s="160">
        <v>0</v>
      </c>
      <c r="DT38" s="160">
        <v>0</v>
      </c>
      <c r="DU38" s="160">
        <v>0</v>
      </c>
      <c r="DV38" s="160">
        <v>0</v>
      </c>
      <c r="DW38" s="160">
        <v>0</v>
      </c>
      <c r="DX38" s="160">
        <v>0</v>
      </c>
      <c r="DY38" s="160">
        <v>0</v>
      </c>
      <c r="DZ38" s="160">
        <v>0</v>
      </c>
      <c r="EA38" s="160">
        <v>0</v>
      </c>
      <c r="EB38" s="160">
        <v>0</v>
      </c>
      <c r="EC38" s="160">
        <v>0</v>
      </c>
      <c r="ED38" s="160">
        <v>0</v>
      </c>
      <c r="EE38" s="160">
        <v>0</v>
      </c>
      <c r="EF38" s="160">
        <v>0</v>
      </c>
      <c r="EG38" s="159">
        <v>0</v>
      </c>
      <c r="EH38" s="160">
        <v>0</v>
      </c>
      <c r="EI38" s="159">
        <v>0</v>
      </c>
      <c r="EJ38" s="160">
        <v>0</v>
      </c>
      <c r="EK38" s="160">
        <v>0</v>
      </c>
      <c r="EL38" s="160">
        <v>0</v>
      </c>
      <c r="EM38" s="160">
        <v>0</v>
      </c>
      <c r="EN38" s="159">
        <v>0</v>
      </c>
      <c r="EO38" s="160">
        <v>0</v>
      </c>
      <c r="EP38" s="159">
        <v>0</v>
      </c>
      <c r="EQ38" s="160">
        <v>0</v>
      </c>
      <c r="ER38" s="160">
        <v>0</v>
      </c>
      <c r="ES38" s="160">
        <v>0</v>
      </c>
      <c r="ET38" s="160">
        <v>0</v>
      </c>
      <c r="EU38" s="160">
        <v>0</v>
      </c>
      <c r="EV38" s="160">
        <v>0</v>
      </c>
      <c r="EW38" s="160">
        <v>0</v>
      </c>
      <c r="EX38" s="160">
        <v>0</v>
      </c>
      <c r="EY38" s="160">
        <v>0</v>
      </c>
      <c r="EZ38" s="160">
        <v>0</v>
      </c>
      <c r="FA38" s="160">
        <v>0</v>
      </c>
      <c r="FB38" s="19">
        <v>0</v>
      </c>
      <c r="FC38" s="19">
        <v>0</v>
      </c>
      <c r="FD38" s="19">
        <v>0</v>
      </c>
      <c r="FE38" s="19">
        <v>0</v>
      </c>
      <c r="FF38" s="19">
        <v>0</v>
      </c>
      <c r="FG38" s="19">
        <v>0</v>
      </c>
      <c r="FH38" s="19">
        <v>0</v>
      </c>
      <c r="FI38" s="19">
        <v>0</v>
      </c>
      <c r="FJ38" s="19">
        <v>0</v>
      </c>
      <c r="FK38" s="19">
        <v>0</v>
      </c>
      <c r="FL38" s="19">
        <v>0</v>
      </c>
      <c r="FM38" s="19">
        <v>0</v>
      </c>
      <c r="FN38" s="19">
        <v>0</v>
      </c>
      <c r="FO38" s="19">
        <v>0</v>
      </c>
      <c r="FP38" s="19">
        <v>0</v>
      </c>
      <c r="FQ38" s="19">
        <v>0</v>
      </c>
      <c r="FR38" s="19">
        <v>0</v>
      </c>
      <c r="FS38" s="19">
        <v>0</v>
      </c>
      <c r="FT38" s="19">
        <v>0</v>
      </c>
      <c r="FU38" s="19">
        <v>0</v>
      </c>
      <c r="FV38" s="19">
        <v>0</v>
      </c>
      <c r="FW38" s="19">
        <v>0</v>
      </c>
      <c r="FX38" s="19">
        <v>0</v>
      </c>
      <c r="FY38" s="19">
        <v>0</v>
      </c>
      <c r="FZ38" s="19">
        <v>0</v>
      </c>
      <c r="GA38" s="19">
        <v>0</v>
      </c>
      <c r="GB38" s="19">
        <v>0</v>
      </c>
      <c r="GC38" s="19">
        <v>0</v>
      </c>
    </row>
    <row r="39" spans="1:185" s="2" customFormat="1" ht="15" customHeight="1">
      <c r="A39" s="22">
        <v>33</v>
      </c>
      <c r="B39" s="22">
        <v>35</v>
      </c>
      <c r="C39" s="22">
        <v>31</v>
      </c>
      <c r="D39" s="22">
        <v>1</v>
      </c>
      <c r="E39" s="25" t="s">
        <v>163</v>
      </c>
      <c r="F39" s="25" t="s">
        <v>114</v>
      </c>
      <c r="G39" s="77">
        <v>0.08</v>
      </c>
      <c r="H39" s="156">
        <v>2957579143</v>
      </c>
      <c r="I39" s="157">
        <v>2711153476</v>
      </c>
      <c r="J39" s="158">
        <v>2711153478</v>
      </c>
      <c r="K39" s="19">
        <v>2711153478</v>
      </c>
      <c r="L39" s="19">
        <v>0</v>
      </c>
      <c r="M39" s="19">
        <v>0</v>
      </c>
      <c r="N39" s="159">
        <v>0</v>
      </c>
      <c r="O39" s="159">
        <v>0</v>
      </c>
      <c r="P39" s="160">
        <v>0</v>
      </c>
      <c r="Q39" s="160">
        <v>0</v>
      </c>
      <c r="R39" s="160">
        <v>0</v>
      </c>
      <c r="S39" s="19">
        <v>0</v>
      </c>
      <c r="T39" s="159">
        <v>0</v>
      </c>
      <c r="U39" s="159">
        <v>0</v>
      </c>
      <c r="V39" s="159">
        <v>0</v>
      </c>
      <c r="W39" s="159">
        <v>0</v>
      </c>
      <c r="X39" s="159">
        <v>0</v>
      </c>
      <c r="Y39" s="159">
        <v>0</v>
      </c>
      <c r="Z39" s="159">
        <v>0</v>
      </c>
      <c r="AA39" s="159">
        <v>0</v>
      </c>
      <c r="AB39" s="159">
        <v>0</v>
      </c>
      <c r="AC39" s="159">
        <v>0</v>
      </c>
      <c r="AD39" s="159">
        <v>0</v>
      </c>
      <c r="AE39" s="159">
        <v>0</v>
      </c>
      <c r="AF39" s="159">
        <v>0</v>
      </c>
      <c r="AG39" s="159">
        <v>0</v>
      </c>
      <c r="AH39" s="159">
        <v>0</v>
      </c>
      <c r="AI39" s="159">
        <v>0</v>
      </c>
      <c r="AJ39" s="162">
        <v>0</v>
      </c>
      <c r="AK39" s="159">
        <v>0</v>
      </c>
      <c r="AL39" s="159">
        <v>0</v>
      </c>
      <c r="AM39" s="159">
        <v>0</v>
      </c>
      <c r="AN39" s="159">
        <v>0</v>
      </c>
      <c r="AO39" s="159">
        <v>0</v>
      </c>
      <c r="AP39" s="159">
        <v>0</v>
      </c>
      <c r="AQ39" s="159">
        <v>0</v>
      </c>
      <c r="AR39" s="159">
        <v>0</v>
      </c>
      <c r="AS39" s="159">
        <v>0</v>
      </c>
      <c r="AT39" s="159">
        <v>0</v>
      </c>
      <c r="AU39" s="159">
        <v>0</v>
      </c>
      <c r="AV39" s="159">
        <v>0</v>
      </c>
      <c r="AW39" s="159">
        <v>0</v>
      </c>
      <c r="AX39" s="159">
        <v>0</v>
      </c>
      <c r="AY39" s="159">
        <v>0</v>
      </c>
      <c r="AZ39" s="159">
        <v>0</v>
      </c>
      <c r="BA39" s="159">
        <v>0</v>
      </c>
      <c r="BB39" s="161" t="s">
        <v>290</v>
      </c>
      <c r="BC39" s="159">
        <v>0</v>
      </c>
      <c r="BD39" s="159">
        <v>0</v>
      </c>
      <c r="BE39" s="160">
        <v>0</v>
      </c>
      <c r="BF39" s="160">
        <v>0</v>
      </c>
      <c r="BG39" s="160">
        <v>0</v>
      </c>
      <c r="BH39" s="160">
        <v>0</v>
      </c>
      <c r="BI39" s="160">
        <v>0</v>
      </c>
      <c r="BJ39" s="160">
        <v>0</v>
      </c>
      <c r="BK39" s="160">
        <v>0</v>
      </c>
      <c r="BL39" s="160">
        <v>0</v>
      </c>
      <c r="BM39" s="160">
        <v>0</v>
      </c>
      <c r="BN39" s="160">
        <v>0</v>
      </c>
      <c r="BO39" s="160">
        <v>0</v>
      </c>
      <c r="BP39" s="160">
        <v>0</v>
      </c>
      <c r="BQ39" s="160">
        <v>0</v>
      </c>
      <c r="BR39" s="160">
        <v>0</v>
      </c>
      <c r="BS39" s="160">
        <v>0</v>
      </c>
      <c r="BT39" s="160">
        <v>0</v>
      </c>
      <c r="BU39" s="160">
        <v>0</v>
      </c>
      <c r="BV39" s="160" t="s">
        <v>290</v>
      </c>
      <c r="BW39" s="160">
        <v>0</v>
      </c>
      <c r="BX39" s="160">
        <v>0</v>
      </c>
      <c r="BY39" s="160">
        <v>0</v>
      </c>
      <c r="BZ39" s="160">
        <v>0</v>
      </c>
      <c r="CA39" s="160">
        <v>0</v>
      </c>
      <c r="CB39" s="160">
        <v>0</v>
      </c>
      <c r="CC39" s="160">
        <v>0</v>
      </c>
      <c r="CD39" s="160">
        <v>0</v>
      </c>
      <c r="CE39" s="160">
        <v>0</v>
      </c>
      <c r="CF39" s="160">
        <v>0</v>
      </c>
      <c r="CG39" s="160">
        <v>0</v>
      </c>
      <c r="CH39" s="160">
        <v>0</v>
      </c>
      <c r="CI39" s="160">
        <v>0</v>
      </c>
      <c r="CJ39" s="160">
        <v>0</v>
      </c>
      <c r="CK39" s="160">
        <v>0</v>
      </c>
      <c r="CL39" s="160">
        <v>0</v>
      </c>
      <c r="CM39" s="160">
        <v>0</v>
      </c>
      <c r="CN39" s="160">
        <v>0</v>
      </c>
      <c r="CO39" s="160">
        <v>0</v>
      </c>
      <c r="CP39" s="159">
        <v>0</v>
      </c>
      <c r="CQ39" s="160">
        <v>0</v>
      </c>
      <c r="CR39" s="160">
        <v>0</v>
      </c>
      <c r="CS39" s="159">
        <v>0</v>
      </c>
      <c r="CT39" s="160">
        <v>0</v>
      </c>
      <c r="CU39" s="159">
        <v>0</v>
      </c>
      <c r="CV39" s="160">
        <v>0</v>
      </c>
      <c r="CW39" s="159">
        <v>0</v>
      </c>
      <c r="CX39" s="160">
        <v>0</v>
      </c>
      <c r="CY39" s="160">
        <v>0</v>
      </c>
      <c r="CZ39" s="160">
        <v>0</v>
      </c>
      <c r="DA39" s="160">
        <v>0</v>
      </c>
      <c r="DB39" s="160">
        <v>0</v>
      </c>
      <c r="DC39" s="160">
        <v>0</v>
      </c>
      <c r="DD39" s="160">
        <v>0</v>
      </c>
      <c r="DE39" s="160">
        <v>0</v>
      </c>
      <c r="DF39" s="159">
        <v>0</v>
      </c>
      <c r="DG39" s="160">
        <v>0</v>
      </c>
      <c r="DH39" s="160">
        <v>0</v>
      </c>
      <c r="DI39" s="160">
        <v>0</v>
      </c>
      <c r="DJ39" s="160">
        <v>0</v>
      </c>
      <c r="DK39" s="159">
        <v>0</v>
      </c>
      <c r="DL39" s="160">
        <v>0</v>
      </c>
      <c r="DM39" s="160">
        <v>0</v>
      </c>
      <c r="DN39" s="160">
        <v>0</v>
      </c>
      <c r="DO39" s="159">
        <v>0</v>
      </c>
      <c r="DP39" s="160">
        <v>0</v>
      </c>
      <c r="DQ39" s="160">
        <v>0</v>
      </c>
      <c r="DR39" s="160">
        <v>0</v>
      </c>
      <c r="DS39" s="160">
        <v>0</v>
      </c>
      <c r="DT39" s="160">
        <v>0</v>
      </c>
      <c r="DU39" s="160">
        <v>0</v>
      </c>
      <c r="DV39" s="160">
        <v>0</v>
      </c>
      <c r="DW39" s="160">
        <v>0</v>
      </c>
      <c r="DX39" s="160">
        <v>0</v>
      </c>
      <c r="DY39" s="160">
        <v>0</v>
      </c>
      <c r="DZ39" s="160">
        <v>0</v>
      </c>
      <c r="EA39" s="160">
        <v>0</v>
      </c>
      <c r="EB39" s="160">
        <v>0</v>
      </c>
      <c r="EC39" s="160">
        <v>0</v>
      </c>
      <c r="ED39" s="160">
        <v>0</v>
      </c>
      <c r="EE39" s="160">
        <v>0</v>
      </c>
      <c r="EF39" s="160">
        <v>0</v>
      </c>
      <c r="EG39" s="159">
        <v>0</v>
      </c>
      <c r="EH39" s="160">
        <v>0</v>
      </c>
      <c r="EI39" s="159">
        <v>0</v>
      </c>
      <c r="EJ39" s="160">
        <v>0</v>
      </c>
      <c r="EK39" s="160">
        <v>0</v>
      </c>
      <c r="EL39" s="160">
        <v>0</v>
      </c>
      <c r="EM39" s="160">
        <v>0</v>
      </c>
      <c r="EN39" s="159">
        <v>0</v>
      </c>
      <c r="EO39" s="160">
        <v>0</v>
      </c>
      <c r="EP39" s="159">
        <v>0</v>
      </c>
      <c r="EQ39" s="160">
        <v>0</v>
      </c>
      <c r="ER39" s="160">
        <v>0</v>
      </c>
      <c r="ES39" s="160">
        <v>0</v>
      </c>
      <c r="ET39" s="160">
        <v>0</v>
      </c>
      <c r="EU39" s="160">
        <v>0</v>
      </c>
      <c r="EV39" s="160">
        <v>0</v>
      </c>
      <c r="EW39" s="160">
        <v>0</v>
      </c>
      <c r="EX39" s="160">
        <v>0</v>
      </c>
      <c r="EY39" s="160">
        <v>0</v>
      </c>
      <c r="EZ39" s="160">
        <v>0</v>
      </c>
      <c r="FA39" s="160">
        <v>0</v>
      </c>
      <c r="FB39" s="19">
        <v>0</v>
      </c>
      <c r="FC39" s="19">
        <v>0</v>
      </c>
      <c r="FD39" s="19">
        <v>0</v>
      </c>
      <c r="FE39" s="19">
        <v>0</v>
      </c>
      <c r="FF39" s="19">
        <v>0</v>
      </c>
      <c r="FG39" s="19">
        <v>0</v>
      </c>
      <c r="FH39" s="19">
        <v>0</v>
      </c>
      <c r="FI39" s="19">
        <v>0</v>
      </c>
      <c r="FJ39" s="19">
        <v>0</v>
      </c>
      <c r="FK39" s="19">
        <v>0</v>
      </c>
      <c r="FL39" s="19">
        <v>0</v>
      </c>
      <c r="FM39" s="19">
        <v>0</v>
      </c>
      <c r="FN39" s="19">
        <v>0</v>
      </c>
      <c r="FO39" s="19">
        <v>0</v>
      </c>
      <c r="FP39" s="19">
        <v>0</v>
      </c>
      <c r="FQ39" s="19">
        <v>0</v>
      </c>
      <c r="FR39" s="19">
        <v>0</v>
      </c>
      <c r="FS39" s="19">
        <v>0</v>
      </c>
      <c r="FT39" s="19">
        <v>0</v>
      </c>
      <c r="FU39" s="19">
        <v>0</v>
      </c>
      <c r="FV39" s="19">
        <v>0</v>
      </c>
      <c r="FW39" s="19">
        <v>0</v>
      </c>
      <c r="FX39" s="19">
        <v>0</v>
      </c>
      <c r="FY39" s="19">
        <v>0</v>
      </c>
      <c r="FZ39" s="19">
        <v>0</v>
      </c>
      <c r="GA39" s="19">
        <v>0</v>
      </c>
      <c r="GB39" s="19">
        <v>0</v>
      </c>
      <c r="GC39" s="19">
        <v>0</v>
      </c>
    </row>
    <row r="40" spans="1:185" s="2" customFormat="1" ht="15" customHeight="1">
      <c r="A40" s="22">
        <v>39</v>
      </c>
      <c r="B40" s="22">
        <v>36</v>
      </c>
      <c r="C40" s="22">
        <v>37</v>
      </c>
      <c r="D40" s="22">
        <v>22</v>
      </c>
      <c r="E40" s="25" t="s">
        <v>163</v>
      </c>
      <c r="F40" s="25" t="s">
        <v>112</v>
      </c>
      <c r="G40" s="77">
        <v>-0.08</v>
      </c>
      <c r="H40" s="156">
        <v>495221</v>
      </c>
      <c r="I40" s="157">
        <v>471255</v>
      </c>
      <c r="J40" s="158">
        <v>471255</v>
      </c>
      <c r="K40" s="19">
        <v>471255</v>
      </c>
      <c r="L40" s="19">
        <v>0</v>
      </c>
      <c r="M40" s="19">
        <v>0</v>
      </c>
      <c r="N40" s="159">
        <v>0</v>
      </c>
      <c r="O40" s="159">
        <v>0</v>
      </c>
      <c r="P40" s="160">
        <v>0</v>
      </c>
      <c r="Q40" s="160">
        <v>0</v>
      </c>
      <c r="R40" s="160">
        <v>0</v>
      </c>
      <c r="S40" s="19">
        <v>0</v>
      </c>
      <c r="T40" s="159">
        <v>0</v>
      </c>
      <c r="U40" s="159">
        <v>0</v>
      </c>
      <c r="V40" s="159">
        <v>0</v>
      </c>
      <c r="W40" s="159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9">
        <v>0</v>
      </c>
      <c r="AF40" s="159">
        <v>0</v>
      </c>
      <c r="AG40" s="159">
        <v>0</v>
      </c>
      <c r="AH40" s="159">
        <v>0</v>
      </c>
      <c r="AI40" s="159">
        <v>0</v>
      </c>
      <c r="AJ40" s="162">
        <v>0</v>
      </c>
      <c r="AK40" s="159">
        <v>0</v>
      </c>
      <c r="AL40" s="159">
        <v>0</v>
      </c>
      <c r="AM40" s="159">
        <v>0</v>
      </c>
      <c r="AN40" s="159">
        <v>0</v>
      </c>
      <c r="AO40" s="159">
        <v>0</v>
      </c>
      <c r="AP40" s="159">
        <v>0</v>
      </c>
      <c r="AQ40" s="159">
        <v>0</v>
      </c>
      <c r="AR40" s="159">
        <v>0</v>
      </c>
      <c r="AS40" s="159">
        <v>0</v>
      </c>
      <c r="AT40" s="159">
        <v>0</v>
      </c>
      <c r="AU40" s="159">
        <v>0</v>
      </c>
      <c r="AV40" s="159">
        <v>0</v>
      </c>
      <c r="AW40" s="159">
        <v>0</v>
      </c>
      <c r="AX40" s="159">
        <v>0</v>
      </c>
      <c r="AY40" s="159">
        <v>0</v>
      </c>
      <c r="AZ40" s="159">
        <v>0</v>
      </c>
      <c r="BA40" s="159">
        <v>0</v>
      </c>
      <c r="BB40" s="159">
        <v>0</v>
      </c>
      <c r="BC40" s="161" t="s">
        <v>290</v>
      </c>
      <c r="BD40" s="159">
        <v>0</v>
      </c>
      <c r="BE40" s="160">
        <v>0</v>
      </c>
      <c r="BF40" s="160">
        <v>0</v>
      </c>
      <c r="BG40" s="160">
        <v>0</v>
      </c>
      <c r="BH40" s="160">
        <v>0</v>
      </c>
      <c r="BI40" s="160">
        <v>0</v>
      </c>
      <c r="BJ40" s="160">
        <v>0</v>
      </c>
      <c r="BK40" s="160">
        <v>0</v>
      </c>
      <c r="BL40" s="160">
        <v>0</v>
      </c>
      <c r="BM40" s="160">
        <v>0</v>
      </c>
      <c r="BN40" s="160">
        <v>0</v>
      </c>
      <c r="BO40" s="160">
        <v>0</v>
      </c>
      <c r="BP40" s="160">
        <v>0</v>
      </c>
      <c r="BQ40" s="160">
        <v>0</v>
      </c>
      <c r="BR40" s="160">
        <v>0</v>
      </c>
      <c r="BS40" s="160">
        <v>0</v>
      </c>
      <c r="BT40" s="160">
        <v>0</v>
      </c>
      <c r="BU40" s="160">
        <v>0</v>
      </c>
      <c r="BV40" s="160">
        <v>0</v>
      </c>
      <c r="BW40" s="160">
        <v>0</v>
      </c>
      <c r="BX40" s="160">
        <v>0</v>
      </c>
      <c r="BY40" s="160">
        <v>0</v>
      </c>
      <c r="BZ40" s="160">
        <v>0</v>
      </c>
      <c r="CA40" s="160">
        <v>0</v>
      </c>
      <c r="CB40" s="160">
        <v>0</v>
      </c>
      <c r="CC40" s="160">
        <v>0</v>
      </c>
      <c r="CD40" s="160">
        <v>0</v>
      </c>
      <c r="CE40" s="160">
        <v>0</v>
      </c>
      <c r="CF40" s="160">
        <v>0</v>
      </c>
      <c r="CG40" s="160">
        <v>0</v>
      </c>
      <c r="CH40" s="160" t="s">
        <v>290</v>
      </c>
      <c r="CI40" s="160">
        <v>0</v>
      </c>
      <c r="CJ40" s="160">
        <v>0</v>
      </c>
      <c r="CK40" s="160">
        <v>0</v>
      </c>
      <c r="CL40" s="160">
        <v>0</v>
      </c>
      <c r="CM40" s="160">
        <v>0</v>
      </c>
      <c r="CN40" s="160">
        <v>0</v>
      </c>
      <c r="CO40" s="160">
        <v>0</v>
      </c>
      <c r="CP40" s="159">
        <v>0</v>
      </c>
      <c r="CQ40" s="160">
        <v>0</v>
      </c>
      <c r="CR40" s="160">
        <v>0</v>
      </c>
      <c r="CS40" s="159">
        <v>0</v>
      </c>
      <c r="CT40" s="160">
        <v>0</v>
      </c>
      <c r="CU40" s="159">
        <v>0</v>
      </c>
      <c r="CV40" s="160">
        <v>0</v>
      </c>
      <c r="CW40" s="159">
        <v>0</v>
      </c>
      <c r="CX40" s="160">
        <v>0</v>
      </c>
      <c r="CY40" s="160">
        <v>0</v>
      </c>
      <c r="CZ40" s="160">
        <v>0</v>
      </c>
      <c r="DA40" s="160">
        <v>0</v>
      </c>
      <c r="DB40" s="160">
        <v>0</v>
      </c>
      <c r="DC40" s="160">
        <v>0</v>
      </c>
      <c r="DD40" s="160">
        <v>0</v>
      </c>
      <c r="DE40" s="160">
        <v>0</v>
      </c>
      <c r="DF40" s="159">
        <v>0</v>
      </c>
      <c r="DG40" s="160">
        <v>0</v>
      </c>
      <c r="DH40" s="160">
        <v>0</v>
      </c>
      <c r="DI40" s="160">
        <v>0</v>
      </c>
      <c r="DJ40" s="160">
        <v>0</v>
      </c>
      <c r="DK40" s="159">
        <v>0</v>
      </c>
      <c r="DL40" s="160">
        <v>0</v>
      </c>
      <c r="DM40" s="160">
        <v>0</v>
      </c>
      <c r="DN40" s="160">
        <v>0</v>
      </c>
      <c r="DO40" s="159">
        <v>0</v>
      </c>
      <c r="DP40" s="160">
        <v>0</v>
      </c>
      <c r="DQ40" s="160">
        <v>0</v>
      </c>
      <c r="DR40" s="160">
        <v>0</v>
      </c>
      <c r="DS40" s="160">
        <v>0</v>
      </c>
      <c r="DT40" s="160">
        <v>0</v>
      </c>
      <c r="DU40" s="160">
        <v>0</v>
      </c>
      <c r="DV40" s="160">
        <v>0</v>
      </c>
      <c r="DW40" s="160">
        <v>0</v>
      </c>
      <c r="DX40" s="160">
        <v>0</v>
      </c>
      <c r="DY40" s="160">
        <v>0</v>
      </c>
      <c r="DZ40" s="160">
        <v>0</v>
      </c>
      <c r="EA40" s="160">
        <v>0</v>
      </c>
      <c r="EB40" s="160">
        <v>0</v>
      </c>
      <c r="EC40" s="160">
        <v>0</v>
      </c>
      <c r="ED40" s="160">
        <v>0</v>
      </c>
      <c r="EE40" s="160">
        <v>0</v>
      </c>
      <c r="EF40" s="160">
        <v>0</v>
      </c>
      <c r="EG40" s="159">
        <v>0</v>
      </c>
      <c r="EH40" s="160">
        <v>0</v>
      </c>
      <c r="EI40" s="159">
        <v>0</v>
      </c>
      <c r="EJ40" s="160">
        <v>0</v>
      </c>
      <c r="EK40" s="160">
        <v>0</v>
      </c>
      <c r="EL40" s="160">
        <v>0</v>
      </c>
      <c r="EM40" s="160">
        <v>0</v>
      </c>
      <c r="EN40" s="159">
        <v>0</v>
      </c>
      <c r="EO40" s="160">
        <v>0</v>
      </c>
      <c r="EP40" s="159">
        <v>0</v>
      </c>
      <c r="EQ40" s="160">
        <v>0</v>
      </c>
      <c r="ER40" s="160">
        <v>0</v>
      </c>
      <c r="ES40" s="160">
        <v>0</v>
      </c>
      <c r="ET40" s="160">
        <v>0</v>
      </c>
      <c r="EU40" s="160">
        <v>0</v>
      </c>
      <c r="EV40" s="160">
        <v>0</v>
      </c>
      <c r="EW40" s="160">
        <v>0</v>
      </c>
      <c r="EX40" s="160">
        <v>0</v>
      </c>
      <c r="EY40" s="160">
        <v>0</v>
      </c>
      <c r="EZ40" s="160">
        <v>0</v>
      </c>
      <c r="FA40" s="160">
        <v>0</v>
      </c>
      <c r="FB40" s="19">
        <v>0</v>
      </c>
      <c r="FC40" s="19">
        <v>0</v>
      </c>
      <c r="FD40" s="19">
        <v>0</v>
      </c>
      <c r="FE40" s="19">
        <v>0</v>
      </c>
      <c r="FF40" s="19">
        <v>0</v>
      </c>
      <c r="FG40" s="19">
        <v>0</v>
      </c>
      <c r="FH40" s="19">
        <v>0</v>
      </c>
      <c r="FI40" s="19">
        <v>0</v>
      </c>
      <c r="FJ40" s="19">
        <v>0</v>
      </c>
      <c r="FK40" s="19">
        <v>0</v>
      </c>
      <c r="FL40" s="19">
        <v>0</v>
      </c>
      <c r="FM40" s="19">
        <v>0</v>
      </c>
      <c r="FN40" s="19">
        <v>0</v>
      </c>
      <c r="FO40" s="19">
        <v>0</v>
      </c>
      <c r="FP40" s="19">
        <v>0</v>
      </c>
      <c r="FQ40" s="19">
        <v>0</v>
      </c>
      <c r="FR40" s="19">
        <v>0</v>
      </c>
      <c r="FS40" s="19">
        <v>0</v>
      </c>
      <c r="FT40" s="19">
        <v>0</v>
      </c>
      <c r="FU40" s="19">
        <v>0</v>
      </c>
      <c r="FV40" s="19">
        <v>0</v>
      </c>
      <c r="FW40" s="19">
        <v>0</v>
      </c>
      <c r="FX40" s="19">
        <v>0</v>
      </c>
      <c r="FY40" s="19">
        <v>0</v>
      </c>
      <c r="FZ40" s="19">
        <v>0</v>
      </c>
      <c r="GA40" s="19">
        <v>0</v>
      </c>
      <c r="GB40" s="19">
        <v>0</v>
      </c>
      <c r="GC40" s="19">
        <v>0</v>
      </c>
    </row>
    <row r="41" spans="1:185" s="27" customFormat="1" ht="15">
      <c r="A41" s="26"/>
      <c r="B41" s="26"/>
      <c r="C41" s="22"/>
      <c r="D41" s="22"/>
      <c r="E41" s="78" t="s">
        <v>173</v>
      </c>
      <c r="F41" s="28"/>
      <c r="G41" s="79"/>
      <c r="H41" s="164">
        <f t="shared" ref="H41" si="0">SUM(H5:H40)</f>
        <v>57641174466</v>
      </c>
      <c r="I41" s="165">
        <v>46744122984</v>
      </c>
      <c r="J41" s="166">
        <v>46740909852</v>
      </c>
      <c r="K41" s="167">
        <v>43088890449</v>
      </c>
      <c r="L41" s="167">
        <v>10041189</v>
      </c>
      <c r="M41" s="167">
        <v>717157428</v>
      </c>
      <c r="N41" s="167">
        <v>2924820786</v>
      </c>
      <c r="O41" s="167">
        <v>1291890789</v>
      </c>
      <c r="P41" s="167">
        <v>620603963</v>
      </c>
      <c r="Q41" s="168">
        <v>1001321666</v>
      </c>
      <c r="R41" s="168">
        <v>1959014</v>
      </c>
      <c r="S41" s="169">
        <v>9045354</v>
      </c>
      <c r="T41" s="167">
        <v>127339217</v>
      </c>
      <c r="U41" s="167">
        <v>0</v>
      </c>
      <c r="V41" s="167">
        <v>62888484</v>
      </c>
      <c r="W41" s="167">
        <v>53121019</v>
      </c>
      <c r="X41" s="167">
        <v>115595128</v>
      </c>
      <c r="Y41" s="167">
        <v>50404651</v>
      </c>
      <c r="Z41" s="167">
        <v>45298254</v>
      </c>
      <c r="AA41" s="167">
        <v>32497</v>
      </c>
      <c r="AB41" s="167">
        <v>10053772</v>
      </c>
      <c r="AC41" s="167">
        <v>31139141</v>
      </c>
      <c r="AD41" s="167">
        <v>148383384</v>
      </c>
      <c r="AE41" s="167">
        <v>17014825</v>
      </c>
      <c r="AF41" s="167">
        <v>170788889</v>
      </c>
      <c r="AG41" s="167">
        <v>8766888</v>
      </c>
      <c r="AH41" s="167">
        <v>12079491</v>
      </c>
      <c r="AI41" s="167">
        <v>14475613</v>
      </c>
      <c r="AJ41" s="170">
        <v>18938772</v>
      </c>
      <c r="AK41" s="167">
        <v>21236731</v>
      </c>
      <c r="AL41" s="167">
        <v>9407153</v>
      </c>
      <c r="AM41" s="167">
        <v>49622411</v>
      </c>
      <c r="AN41" s="167">
        <v>0</v>
      </c>
      <c r="AO41" s="167">
        <v>11005711</v>
      </c>
      <c r="AP41" s="167">
        <v>308412</v>
      </c>
      <c r="AQ41" s="167">
        <v>63844573</v>
      </c>
      <c r="AR41" s="167">
        <v>37839141</v>
      </c>
      <c r="AS41" s="167">
        <v>25941110</v>
      </c>
      <c r="AT41" s="167">
        <v>1350716</v>
      </c>
      <c r="AU41" s="167">
        <v>75880655</v>
      </c>
      <c r="AV41" s="167">
        <v>34629569</v>
      </c>
      <c r="AW41" s="167">
        <v>0</v>
      </c>
      <c r="AX41" s="167">
        <v>7500</v>
      </c>
      <c r="AY41" s="167">
        <v>0</v>
      </c>
      <c r="AZ41" s="167">
        <v>0</v>
      </c>
      <c r="BA41" s="167">
        <v>69497082</v>
      </c>
      <c r="BB41" s="167">
        <v>0</v>
      </c>
      <c r="BC41" s="167">
        <v>0</v>
      </c>
      <c r="BD41" s="167">
        <v>5000000</v>
      </c>
      <c r="BE41" s="168">
        <v>412378303</v>
      </c>
      <c r="BF41" s="168">
        <v>149625576</v>
      </c>
      <c r="BG41" s="168">
        <v>4886950</v>
      </c>
      <c r="BH41" s="168">
        <v>15056945</v>
      </c>
      <c r="BI41" s="168">
        <v>7287086</v>
      </c>
      <c r="BJ41" s="168">
        <v>6006480</v>
      </c>
      <c r="BK41" s="168">
        <v>6771556</v>
      </c>
      <c r="BL41" s="168">
        <v>5464137</v>
      </c>
      <c r="BM41" s="168">
        <v>4862387</v>
      </c>
      <c r="BN41" s="168">
        <v>3364904</v>
      </c>
      <c r="BO41" s="168">
        <v>2406087</v>
      </c>
      <c r="BP41" s="168">
        <v>954353</v>
      </c>
      <c r="BQ41" s="168">
        <v>587224</v>
      </c>
      <c r="BR41" s="168">
        <v>463766</v>
      </c>
      <c r="BS41" s="168">
        <v>319325</v>
      </c>
      <c r="BT41" s="168">
        <v>142088</v>
      </c>
      <c r="BU41" s="168">
        <v>26796</v>
      </c>
      <c r="BV41" s="168">
        <v>0</v>
      </c>
      <c r="BW41" s="168">
        <v>0</v>
      </c>
      <c r="BX41" s="168">
        <v>0</v>
      </c>
      <c r="BY41" s="168">
        <v>0</v>
      </c>
      <c r="BZ41" s="168">
        <v>0</v>
      </c>
      <c r="CA41" s="168">
        <v>0</v>
      </c>
      <c r="CB41" s="168">
        <v>0</v>
      </c>
      <c r="CC41" s="168">
        <v>0</v>
      </c>
      <c r="CD41" s="168">
        <v>0</v>
      </c>
      <c r="CE41" s="168">
        <v>0</v>
      </c>
      <c r="CF41" s="168">
        <v>0</v>
      </c>
      <c r="CG41" s="168">
        <v>0</v>
      </c>
      <c r="CH41" s="168">
        <v>0</v>
      </c>
      <c r="CI41" s="168">
        <v>0</v>
      </c>
      <c r="CJ41" s="168">
        <v>0</v>
      </c>
      <c r="CK41" s="168">
        <v>0</v>
      </c>
      <c r="CL41" s="168">
        <v>0</v>
      </c>
      <c r="CM41" s="168">
        <v>0</v>
      </c>
      <c r="CN41" s="168">
        <v>0</v>
      </c>
      <c r="CO41" s="168">
        <v>0</v>
      </c>
      <c r="CP41" s="167">
        <v>638707323</v>
      </c>
      <c r="CQ41" s="168">
        <v>129354491</v>
      </c>
      <c r="CR41" s="168">
        <v>85603684</v>
      </c>
      <c r="CS41" s="167">
        <v>58415668</v>
      </c>
      <c r="CT41" s="168">
        <v>14258704</v>
      </c>
      <c r="CU41" s="167">
        <v>12222627</v>
      </c>
      <c r="CV41" s="168">
        <v>9223786</v>
      </c>
      <c r="CW41" s="167">
        <v>8219492</v>
      </c>
      <c r="CX41" s="168">
        <v>5792038</v>
      </c>
      <c r="CY41" s="168">
        <v>4725044</v>
      </c>
      <c r="CZ41" s="168">
        <v>4572410</v>
      </c>
      <c r="DA41" s="168">
        <v>4459823</v>
      </c>
      <c r="DB41" s="168">
        <v>3498391</v>
      </c>
      <c r="DC41" s="168">
        <v>3197211</v>
      </c>
      <c r="DD41" s="168">
        <v>2998078</v>
      </c>
      <c r="DE41" s="168">
        <v>2176164</v>
      </c>
      <c r="DF41" s="167">
        <v>1795106</v>
      </c>
      <c r="DG41" s="168">
        <v>1669307</v>
      </c>
      <c r="DH41" s="168">
        <v>1574761</v>
      </c>
      <c r="DI41" s="168">
        <v>1382245</v>
      </c>
      <c r="DJ41" s="168">
        <v>715853</v>
      </c>
      <c r="DK41" s="167">
        <v>680125</v>
      </c>
      <c r="DL41" s="168">
        <v>675487</v>
      </c>
      <c r="DM41" s="168">
        <v>657289</v>
      </c>
      <c r="DN41" s="168">
        <v>644778</v>
      </c>
      <c r="DO41" s="167">
        <v>636095</v>
      </c>
      <c r="DP41" s="168">
        <v>577781</v>
      </c>
      <c r="DQ41" s="168">
        <v>428061</v>
      </c>
      <c r="DR41" s="168">
        <v>397915</v>
      </c>
      <c r="DS41" s="168">
        <v>264112</v>
      </c>
      <c r="DT41" s="168">
        <v>259953</v>
      </c>
      <c r="DU41" s="168">
        <v>224827</v>
      </c>
      <c r="DV41" s="168">
        <v>203453</v>
      </c>
      <c r="DW41" s="168">
        <v>157182</v>
      </c>
      <c r="DX41" s="168">
        <v>141871</v>
      </c>
      <c r="DY41" s="168">
        <v>140563</v>
      </c>
      <c r="DZ41" s="168">
        <v>133564</v>
      </c>
      <c r="EA41" s="168">
        <v>112843</v>
      </c>
      <c r="EB41" s="168">
        <v>78051</v>
      </c>
      <c r="EC41" s="168">
        <v>75412</v>
      </c>
      <c r="ED41" s="168">
        <v>64281</v>
      </c>
      <c r="EE41" s="168">
        <v>52242</v>
      </c>
      <c r="EF41" s="168">
        <v>39867</v>
      </c>
      <c r="EG41" s="167">
        <v>34515</v>
      </c>
      <c r="EH41" s="168">
        <v>24819</v>
      </c>
      <c r="EI41" s="167">
        <v>14497</v>
      </c>
      <c r="EJ41" s="168">
        <v>14000</v>
      </c>
      <c r="EK41" s="168">
        <v>10318</v>
      </c>
      <c r="EL41" s="168">
        <v>7277</v>
      </c>
      <c r="EM41" s="168">
        <v>4569</v>
      </c>
      <c r="EN41" s="167">
        <v>2459</v>
      </c>
      <c r="EO41" s="168">
        <v>780</v>
      </c>
      <c r="EP41" s="167">
        <v>474</v>
      </c>
      <c r="EQ41" s="168">
        <v>861170</v>
      </c>
      <c r="ER41" s="168">
        <v>374563</v>
      </c>
      <c r="ES41" s="168">
        <v>362948</v>
      </c>
      <c r="ET41" s="168">
        <v>169536</v>
      </c>
      <c r="EU41" s="168">
        <v>51452</v>
      </c>
      <c r="EV41" s="168">
        <v>46243</v>
      </c>
      <c r="EW41" s="168">
        <v>35120</v>
      </c>
      <c r="EX41" s="168">
        <v>24600</v>
      </c>
      <c r="EY41" s="168">
        <v>20413</v>
      </c>
      <c r="EZ41" s="168">
        <v>6672</v>
      </c>
      <c r="FA41" s="168">
        <v>6297</v>
      </c>
      <c r="FB41" s="169">
        <v>0</v>
      </c>
      <c r="FC41" s="169">
        <v>0</v>
      </c>
      <c r="FD41" s="169">
        <v>0</v>
      </c>
      <c r="FE41" s="169">
        <v>0</v>
      </c>
      <c r="FF41" s="169">
        <v>0</v>
      </c>
      <c r="FG41" s="169">
        <v>5145354</v>
      </c>
      <c r="FH41" s="169">
        <v>0</v>
      </c>
      <c r="FI41" s="169">
        <v>0</v>
      </c>
      <c r="FJ41" s="169">
        <v>0</v>
      </c>
      <c r="FK41" s="169">
        <v>0</v>
      </c>
      <c r="FL41" s="169">
        <v>0</v>
      </c>
      <c r="FM41" s="169">
        <v>0</v>
      </c>
      <c r="FN41" s="169">
        <v>0</v>
      </c>
      <c r="FO41" s="169">
        <v>0</v>
      </c>
      <c r="FP41" s="169">
        <v>0</v>
      </c>
      <c r="FQ41" s="169">
        <v>0</v>
      </c>
      <c r="FR41" s="169">
        <v>0</v>
      </c>
      <c r="FS41" s="169">
        <v>0</v>
      </c>
      <c r="FT41" s="169">
        <v>0</v>
      </c>
      <c r="FU41" s="169">
        <v>0</v>
      </c>
      <c r="FV41" s="169">
        <v>0</v>
      </c>
      <c r="FW41" s="169">
        <v>0</v>
      </c>
      <c r="FX41" s="169">
        <v>3900000</v>
      </c>
      <c r="FY41" s="169">
        <f t="shared" ref="FY41:GC41" si="1">SUM(FY5:FY40)</f>
        <v>0</v>
      </c>
      <c r="FZ41" s="169">
        <f t="shared" si="1"/>
        <v>0</v>
      </c>
      <c r="GA41" s="169">
        <f t="shared" si="1"/>
        <v>0</v>
      </c>
      <c r="GB41" s="169">
        <f t="shared" si="1"/>
        <v>0</v>
      </c>
      <c r="GC41" s="169">
        <f t="shared" si="1"/>
        <v>0</v>
      </c>
    </row>
    <row r="42" spans="1:185" s="27" customFormat="1" ht="15">
      <c r="A42" s="26"/>
      <c r="B42" s="26"/>
      <c r="C42" s="26"/>
      <c r="D42" s="26"/>
      <c r="E42" s="78" t="s">
        <v>257</v>
      </c>
      <c r="F42" s="78"/>
      <c r="G42" s="80"/>
      <c r="H42" s="164">
        <v>19620641131</v>
      </c>
      <c r="I42" s="165">
        <v>18843474763</v>
      </c>
      <c r="J42" s="166">
        <v>18843518768</v>
      </c>
      <c r="K42" s="169">
        <v>16412953771</v>
      </c>
      <c r="L42" s="169">
        <v>8679567</v>
      </c>
      <c r="M42" s="167">
        <v>302009951</v>
      </c>
      <c r="N42" s="167">
        <v>2119875479</v>
      </c>
      <c r="O42" s="167">
        <v>955934868</v>
      </c>
      <c r="P42" s="167">
        <v>437158590</v>
      </c>
      <c r="Q42" s="168">
        <v>725166210</v>
      </c>
      <c r="R42" s="168">
        <v>1615811</v>
      </c>
      <c r="S42" s="169">
        <v>0</v>
      </c>
      <c r="T42" s="167">
        <v>111640768</v>
      </c>
      <c r="U42" s="167">
        <v>0</v>
      </c>
      <c r="V42" s="167">
        <v>53626634</v>
      </c>
      <c r="W42" s="167">
        <v>46877937</v>
      </c>
      <c r="X42" s="167">
        <v>99540795</v>
      </c>
      <c r="Y42" s="167">
        <v>43170874</v>
      </c>
      <c r="Z42" s="167">
        <v>37980780</v>
      </c>
      <c r="AA42" s="167">
        <v>22000</v>
      </c>
      <c r="AB42" s="167">
        <v>7413606</v>
      </c>
      <c r="AC42" s="167">
        <v>27026561</v>
      </c>
      <c r="AD42" s="167">
        <v>54474468</v>
      </c>
      <c r="AE42" s="167">
        <v>16546091</v>
      </c>
      <c r="AF42" s="167">
        <v>157071158</v>
      </c>
      <c r="AG42" s="167">
        <v>7965230</v>
      </c>
      <c r="AH42" s="167">
        <v>9425281</v>
      </c>
      <c r="AI42" s="167">
        <v>11687279</v>
      </c>
      <c r="AJ42" s="170">
        <v>17716866</v>
      </c>
      <c r="AK42" s="167">
        <v>16746636</v>
      </c>
      <c r="AL42" s="167">
        <v>8545151</v>
      </c>
      <c r="AM42" s="167">
        <v>27646988</v>
      </c>
      <c r="AN42" s="167">
        <v>0</v>
      </c>
      <c r="AO42" s="167">
        <v>8376828</v>
      </c>
      <c r="AP42" s="167">
        <v>298119</v>
      </c>
      <c r="AQ42" s="167">
        <v>57222458</v>
      </c>
      <c r="AR42" s="167">
        <v>32962471</v>
      </c>
      <c r="AS42" s="167">
        <v>20519796</v>
      </c>
      <c r="AT42" s="167">
        <v>1218876</v>
      </c>
      <c r="AU42" s="167">
        <v>34840361</v>
      </c>
      <c r="AV42" s="167">
        <v>27503732</v>
      </c>
      <c r="AW42" s="167">
        <v>0</v>
      </c>
      <c r="AX42" s="167">
        <v>7500</v>
      </c>
      <c r="AY42" s="167">
        <v>0</v>
      </c>
      <c r="AZ42" s="167">
        <v>0</v>
      </c>
      <c r="BA42" s="167">
        <v>12859624</v>
      </c>
      <c r="BB42" s="167">
        <v>0</v>
      </c>
      <c r="BC42" s="167">
        <v>0</v>
      </c>
      <c r="BD42" s="167">
        <v>5000000</v>
      </c>
      <c r="BE42" s="168">
        <v>265973222</v>
      </c>
      <c r="BF42" s="168">
        <v>126269120</v>
      </c>
      <c r="BG42" s="168">
        <v>4009744</v>
      </c>
      <c r="BH42" s="168">
        <v>9096684</v>
      </c>
      <c r="BI42" s="168">
        <v>5598738</v>
      </c>
      <c r="BJ42" s="168">
        <v>4606647</v>
      </c>
      <c r="BK42" s="168">
        <v>5776330</v>
      </c>
      <c r="BL42" s="168">
        <v>4762931</v>
      </c>
      <c r="BM42" s="168">
        <v>4529239</v>
      </c>
      <c r="BN42" s="168">
        <v>2937723</v>
      </c>
      <c r="BO42" s="168">
        <v>1461498</v>
      </c>
      <c r="BP42" s="168">
        <v>779738</v>
      </c>
      <c r="BQ42" s="168">
        <v>468559</v>
      </c>
      <c r="BR42" s="168">
        <v>439223</v>
      </c>
      <c r="BS42" s="168">
        <v>317934</v>
      </c>
      <c r="BT42" s="168">
        <v>121180</v>
      </c>
      <c r="BU42" s="168">
        <v>10080</v>
      </c>
      <c r="BV42" s="168">
        <v>0</v>
      </c>
      <c r="BW42" s="168">
        <v>0</v>
      </c>
      <c r="BX42" s="168">
        <v>0</v>
      </c>
      <c r="BY42" s="168">
        <v>0</v>
      </c>
      <c r="BZ42" s="168">
        <v>0</v>
      </c>
      <c r="CA42" s="168">
        <v>0</v>
      </c>
      <c r="CB42" s="168">
        <v>0</v>
      </c>
      <c r="CC42" s="168">
        <v>0</v>
      </c>
      <c r="CD42" s="168">
        <v>0</v>
      </c>
      <c r="CE42" s="168">
        <v>0</v>
      </c>
      <c r="CF42" s="168">
        <v>0</v>
      </c>
      <c r="CG42" s="168">
        <v>0</v>
      </c>
      <c r="CH42" s="168">
        <v>0</v>
      </c>
      <c r="CI42" s="168">
        <v>0</v>
      </c>
      <c r="CJ42" s="168">
        <v>0</v>
      </c>
      <c r="CK42" s="168">
        <v>0</v>
      </c>
      <c r="CL42" s="168">
        <v>0</v>
      </c>
      <c r="CM42" s="168">
        <v>0</v>
      </c>
      <c r="CN42" s="168">
        <v>0</v>
      </c>
      <c r="CO42" s="168">
        <v>0</v>
      </c>
      <c r="CP42" s="167">
        <v>477235658</v>
      </c>
      <c r="CQ42" s="168">
        <v>98553985</v>
      </c>
      <c r="CR42" s="168">
        <v>57839428</v>
      </c>
      <c r="CS42" s="167">
        <v>30593979</v>
      </c>
      <c r="CT42" s="168">
        <v>11122280</v>
      </c>
      <c r="CU42" s="167">
        <v>5505402</v>
      </c>
      <c r="CV42" s="168">
        <v>8848097</v>
      </c>
      <c r="CW42" s="167">
        <v>5751446</v>
      </c>
      <c r="CX42" s="168">
        <v>2598991</v>
      </c>
      <c r="CY42" s="168">
        <v>1851176</v>
      </c>
      <c r="CZ42" s="168">
        <v>3987177</v>
      </c>
      <c r="DA42" s="168">
        <v>3682217</v>
      </c>
      <c r="DB42" s="168">
        <v>1652621</v>
      </c>
      <c r="DC42" s="168">
        <v>1749700</v>
      </c>
      <c r="DD42" s="168">
        <v>2102597</v>
      </c>
      <c r="DE42" s="168">
        <v>1898882</v>
      </c>
      <c r="DF42" s="167">
        <v>954424</v>
      </c>
      <c r="DG42" s="168">
        <v>1464680</v>
      </c>
      <c r="DH42" s="168">
        <v>1193777</v>
      </c>
      <c r="DI42" s="168">
        <v>1092961</v>
      </c>
      <c r="DJ42" s="168">
        <v>494147</v>
      </c>
      <c r="DK42" s="167">
        <v>530125</v>
      </c>
      <c r="DL42" s="168">
        <v>524918</v>
      </c>
      <c r="DM42" s="168">
        <v>470058</v>
      </c>
      <c r="DN42" s="168">
        <v>371592</v>
      </c>
      <c r="DO42" s="167">
        <v>517223</v>
      </c>
      <c r="DP42" s="168">
        <v>572220</v>
      </c>
      <c r="DQ42" s="168">
        <v>382173</v>
      </c>
      <c r="DR42" s="168">
        <v>132915</v>
      </c>
      <c r="DS42" s="168">
        <v>236474</v>
      </c>
      <c r="DT42" s="168">
        <v>186660</v>
      </c>
      <c r="DU42" s="168">
        <v>110318</v>
      </c>
      <c r="DV42" s="168">
        <v>188453</v>
      </c>
      <c r="DW42" s="168">
        <v>135512</v>
      </c>
      <c r="DX42" s="168">
        <v>141871</v>
      </c>
      <c r="DY42" s="168">
        <v>138899</v>
      </c>
      <c r="DZ42" s="168">
        <v>133564</v>
      </c>
      <c r="EA42" s="168">
        <v>5107</v>
      </c>
      <c r="EB42" s="168">
        <v>52687</v>
      </c>
      <c r="EC42" s="168">
        <v>43</v>
      </c>
      <c r="ED42" s="168">
        <v>64281</v>
      </c>
      <c r="EE42" s="168">
        <v>0</v>
      </c>
      <c r="EF42" s="168">
        <v>39867</v>
      </c>
      <c r="EG42" s="167">
        <v>6007</v>
      </c>
      <c r="EH42" s="168">
        <v>24819</v>
      </c>
      <c r="EI42" s="167">
        <v>9807</v>
      </c>
      <c r="EJ42" s="168">
        <v>0</v>
      </c>
      <c r="EK42" s="168">
        <v>5207</v>
      </c>
      <c r="EL42" s="168">
        <v>5177</v>
      </c>
      <c r="EM42" s="168">
        <v>4569</v>
      </c>
      <c r="EN42" s="167">
        <v>1259</v>
      </c>
      <c r="EO42" s="168">
        <v>780</v>
      </c>
      <c r="EP42" s="167">
        <v>0</v>
      </c>
      <c r="EQ42" s="168">
        <v>691866</v>
      </c>
      <c r="ER42" s="168">
        <v>266681</v>
      </c>
      <c r="ES42" s="168">
        <v>362948</v>
      </c>
      <c r="ET42" s="168">
        <v>169536</v>
      </c>
      <c r="EU42" s="168">
        <v>34740</v>
      </c>
      <c r="EV42" s="168">
        <v>40023</v>
      </c>
      <c r="EW42" s="168">
        <v>18815</v>
      </c>
      <c r="EX42" s="168">
        <v>13179</v>
      </c>
      <c r="EY42" s="168">
        <v>10936</v>
      </c>
      <c r="EZ42" s="168">
        <v>3714</v>
      </c>
      <c r="FA42" s="168">
        <v>3373</v>
      </c>
      <c r="FB42" s="169">
        <v>0</v>
      </c>
      <c r="FC42" s="169">
        <v>0</v>
      </c>
      <c r="FD42" s="169">
        <v>0</v>
      </c>
      <c r="FE42" s="169">
        <v>0</v>
      </c>
      <c r="FF42" s="169">
        <v>0</v>
      </c>
      <c r="FG42" s="169">
        <v>0</v>
      </c>
      <c r="FH42" s="169">
        <v>0</v>
      </c>
      <c r="FI42" s="169">
        <v>0</v>
      </c>
      <c r="FJ42" s="169">
        <v>0</v>
      </c>
      <c r="FK42" s="169">
        <v>0</v>
      </c>
      <c r="FL42" s="169">
        <v>0</v>
      </c>
      <c r="FM42" s="169">
        <v>0</v>
      </c>
      <c r="FN42" s="169">
        <v>0</v>
      </c>
      <c r="FO42" s="169">
        <v>0</v>
      </c>
      <c r="FP42" s="169">
        <v>0</v>
      </c>
      <c r="FQ42" s="169">
        <v>0</v>
      </c>
      <c r="FR42" s="169">
        <v>0</v>
      </c>
      <c r="FS42" s="169">
        <v>0</v>
      </c>
      <c r="FT42" s="169">
        <v>0</v>
      </c>
      <c r="FU42" s="169">
        <v>0</v>
      </c>
      <c r="FV42" s="169">
        <v>0</v>
      </c>
      <c r="FW42" s="169">
        <v>0</v>
      </c>
      <c r="FX42" s="169">
        <v>0</v>
      </c>
      <c r="FY42" s="169">
        <v>0</v>
      </c>
      <c r="FZ42" s="169">
        <v>0</v>
      </c>
      <c r="GA42" s="169">
        <v>0</v>
      </c>
      <c r="GB42" s="169">
        <v>0</v>
      </c>
      <c r="GC42" s="169">
        <v>0</v>
      </c>
    </row>
    <row r="43" spans="1:185" s="27" customFormat="1" ht="15">
      <c r="A43" s="26"/>
      <c r="B43" s="26"/>
      <c r="C43" s="26"/>
      <c r="D43" s="26"/>
      <c r="E43" s="78" t="s">
        <v>258</v>
      </c>
      <c r="F43" s="78"/>
      <c r="G43" s="80"/>
      <c r="H43" s="164">
        <v>26562224549</v>
      </c>
      <c r="I43" s="165">
        <v>23382413676</v>
      </c>
      <c r="J43" s="166">
        <v>23382457681</v>
      </c>
      <c r="K43" s="169">
        <v>20649310006</v>
      </c>
      <c r="L43" s="169">
        <v>10041189</v>
      </c>
      <c r="M43" s="167">
        <v>385312152</v>
      </c>
      <c r="N43" s="167">
        <v>2337794334</v>
      </c>
      <c r="O43" s="167">
        <v>1021126575</v>
      </c>
      <c r="P43" s="167">
        <v>497474850</v>
      </c>
      <c r="Q43" s="168">
        <v>817577098</v>
      </c>
      <c r="R43" s="168">
        <v>1615811</v>
      </c>
      <c r="S43" s="169">
        <v>0</v>
      </c>
      <c r="T43" s="167">
        <v>119190327</v>
      </c>
      <c r="U43" s="167">
        <v>0</v>
      </c>
      <c r="V43" s="167">
        <v>58435182</v>
      </c>
      <c r="W43" s="167">
        <v>50727681</v>
      </c>
      <c r="X43" s="167">
        <v>107786901</v>
      </c>
      <c r="Y43" s="167">
        <v>48537529</v>
      </c>
      <c r="Z43" s="167">
        <v>43564421</v>
      </c>
      <c r="AA43" s="167">
        <v>22000</v>
      </c>
      <c r="AB43" s="167">
        <v>8093607</v>
      </c>
      <c r="AC43" s="167">
        <v>29398353</v>
      </c>
      <c r="AD43" s="167">
        <v>55295893</v>
      </c>
      <c r="AE43" s="167">
        <v>17014825</v>
      </c>
      <c r="AF43" s="167">
        <v>160301883</v>
      </c>
      <c r="AG43" s="167">
        <v>8210608</v>
      </c>
      <c r="AH43" s="167">
        <v>9803421</v>
      </c>
      <c r="AI43" s="167">
        <v>13013491</v>
      </c>
      <c r="AJ43" s="170">
        <v>18590246</v>
      </c>
      <c r="AK43" s="167">
        <v>20564133</v>
      </c>
      <c r="AL43" s="167">
        <v>8862591</v>
      </c>
      <c r="AM43" s="167">
        <v>30176924</v>
      </c>
      <c r="AN43" s="167">
        <v>0</v>
      </c>
      <c r="AO43" s="167">
        <v>9202467</v>
      </c>
      <c r="AP43" s="167">
        <v>308412</v>
      </c>
      <c r="AQ43" s="167">
        <v>62859931</v>
      </c>
      <c r="AR43" s="167">
        <v>33903331</v>
      </c>
      <c r="AS43" s="167">
        <v>21863965</v>
      </c>
      <c r="AT43" s="167">
        <v>1290927</v>
      </c>
      <c r="AU43" s="167">
        <v>34868169</v>
      </c>
      <c r="AV43" s="167">
        <v>31372233</v>
      </c>
      <c r="AW43" s="167">
        <v>0</v>
      </c>
      <c r="AX43" s="167">
        <v>7500</v>
      </c>
      <c r="AY43" s="167">
        <v>0</v>
      </c>
      <c r="AZ43" s="167">
        <v>0</v>
      </c>
      <c r="BA43" s="167">
        <v>12859624</v>
      </c>
      <c r="BB43" s="167">
        <v>0</v>
      </c>
      <c r="BC43" s="167">
        <v>0</v>
      </c>
      <c r="BD43" s="167">
        <v>5000000</v>
      </c>
      <c r="BE43" s="168">
        <v>307602907</v>
      </c>
      <c r="BF43" s="168">
        <v>138595722</v>
      </c>
      <c r="BG43" s="168">
        <v>4355219</v>
      </c>
      <c r="BH43" s="168">
        <v>11690338</v>
      </c>
      <c r="BI43" s="168">
        <v>6772796</v>
      </c>
      <c r="BJ43" s="168">
        <v>5452178</v>
      </c>
      <c r="BK43" s="168">
        <v>6134603</v>
      </c>
      <c r="BL43" s="168">
        <v>5364438</v>
      </c>
      <c r="BM43" s="168">
        <v>4565858</v>
      </c>
      <c r="BN43" s="168">
        <v>3216956</v>
      </c>
      <c r="BO43" s="168">
        <v>1587121</v>
      </c>
      <c r="BP43" s="168">
        <v>779738</v>
      </c>
      <c r="BQ43" s="168">
        <v>468559</v>
      </c>
      <c r="BR43" s="168">
        <v>439223</v>
      </c>
      <c r="BS43" s="168">
        <v>317934</v>
      </c>
      <c r="BT43" s="168">
        <v>121180</v>
      </c>
      <c r="BU43" s="168">
        <v>10080</v>
      </c>
      <c r="BV43" s="168">
        <v>0</v>
      </c>
      <c r="BW43" s="168">
        <v>0</v>
      </c>
      <c r="BX43" s="168">
        <v>0</v>
      </c>
      <c r="BY43" s="168">
        <v>0</v>
      </c>
      <c r="BZ43" s="168">
        <v>0</v>
      </c>
      <c r="CA43" s="168">
        <v>0</v>
      </c>
      <c r="CB43" s="168">
        <v>0</v>
      </c>
      <c r="CC43" s="168">
        <v>0</v>
      </c>
      <c r="CD43" s="168">
        <v>0</v>
      </c>
      <c r="CE43" s="168">
        <v>0</v>
      </c>
      <c r="CF43" s="168">
        <v>0</v>
      </c>
      <c r="CG43" s="168">
        <v>0</v>
      </c>
      <c r="CH43" s="168">
        <v>0</v>
      </c>
      <c r="CI43" s="168">
        <v>0</v>
      </c>
      <c r="CJ43" s="168">
        <v>0</v>
      </c>
      <c r="CK43" s="168">
        <v>0</v>
      </c>
      <c r="CL43" s="168">
        <v>0</v>
      </c>
      <c r="CM43" s="168">
        <v>0</v>
      </c>
      <c r="CN43" s="168">
        <v>0</v>
      </c>
      <c r="CO43" s="168">
        <v>0</v>
      </c>
      <c r="CP43" s="167">
        <v>530646477</v>
      </c>
      <c r="CQ43" s="168">
        <v>111938704</v>
      </c>
      <c r="CR43" s="168">
        <v>74597022</v>
      </c>
      <c r="CS43" s="167">
        <v>35687475</v>
      </c>
      <c r="CT43" s="168">
        <v>12217343</v>
      </c>
      <c r="CU43" s="167">
        <v>5956024</v>
      </c>
      <c r="CV43" s="168">
        <v>8868097</v>
      </c>
      <c r="CW43" s="167">
        <v>6374185</v>
      </c>
      <c r="CX43" s="168">
        <v>2703968</v>
      </c>
      <c r="CY43" s="168">
        <v>2094473</v>
      </c>
      <c r="CZ43" s="168">
        <v>4052482</v>
      </c>
      <c r="DA43" s="168">
        <v>3874059</v>
      </c>
      <c r="DB43" s="168">
        <v>2084806</v>
      </c>
      <c r="DC43" s="168">
        <v>1769887</v>
      </c>
      <c r="DD43" s="168">
        <v>2327491</v>
      </c>
      <c r="DE43" s="168">
        <v>1920231</v>
      </c>
      <c r="DF43" s="167">
        <v>960941</v>
      </c>
      <c r="DG43" s="168">
        <v>1465160</v>
      </c>
      <c r="DH43" s="168">
        <v>1196035</v>
      </c>
      <c r="DI43" s="168">
        <v>1191708</v>
      </c>
      <c r="DJ43" s="168">
        <v>514147</v>
      </c>
      <c r="DK43" s="167">
        <v>530125</v>
      </c>
      <c r="DL43" s="168">
        <v>529228</v>
      </c>
      <c r="DM43" s="168">
        <v>479766</v>
      </c>
      <c r="DN43" s="168">
        <v>381763</v>
      </c>
      <c r="DO43" s="167">
        <v>597513</v>
      </c>
      <c r="DP43" s="168">
        <v>576235</v>
      </c>
      <c r="DQ43" s="168">
        <v>384813</v>
      </c>
      <c r="DR43" s="168">
        <v>132915</v>
      </c>
      <c r="DS43" s="168">
        <v>236474</v>
      </c>
      <c r="DT43" s="168">
        <v>201191</v>
      </c>
      <c r="DU43" s="168">
        <v>110318</v>
      </c>
      <c r="DV43" s="168">
        <v>203453</v>
      </c>
      <c r="DW43" s="168">
        <v>135512</v>
      </c>
      <c r="DX43" s="168">
        <v>141871</v>
      </c>
      <c r="DY43" s="168">
        <v>138899</v>
      </c>
      <c r="DZ43" s="168">
        <v>133564</v>
      </c>
      <c r="EA43" s="168">
        <v>5107</v>
      </c>
      <c r="EB43" s="168">
        <v>55586</v>
      </c>
      <c r="EC43" s="168">
        <v>43</v>
      </c>
      <c r="ED43" s="168">
        <v>64281</v>
      </c>
      <c r="EE43" s="168">
        <v>0</v>
      </c>
      <c r="EF43" s="168">
        <v>39867</v>
      </c>
      <c r="EG43" s="167">
        <v>6241</v>
      </c>
      <c r="EH43" s="168">
        <v>24819</v>
      </c>
      <c r="EI43" s="167">
        <v>9807</v>
      </c>
      <c r="EJ43" s="168">
        <v>0</v>
      </c>
      <c r="EK43" s="168">
        <v>5207</v>
      </c>
      <c r="EL43" s="168">
        <v>5177</v>
      </c>
      <c r="EM43" s="168">
        <v>4569</v>
      </c>
      <c r="EN43" s="167">
        <v>1259</v>
      </c>
      <c r="EO43" s="168">
        <v>780</v>
      </c>
      <c r="EP43" s="167">
        <v>0</v>
      </c>
      <c r="EQ43" s="168">
        <v>691866</v>
      </c>
      <c r="ER43" s="168">
        <v>266681</v>
      </c>
      <c r="ES43" s="168">
        <v>362948</v>
      </c>
      <c r="ET43" s="168">
        <v>169536</v>
      </c>
      <c r="EU43" s="168">
        <v>34740</v>
      </c>
      <c r="EV43" s="168">
        <v>40023</v>
      </c>
      <c r="EW43" s="168">
        <v>18815</v>
      </c>
      <c r="EX43" s="168">
        <v>13179</v>
      </c>
      <c r="EY43" s="168">
        <v>10936</v>
      </c>
      <c r="EZ43" s="168">
        <v>3714</v>
      </c>
      <c r="FA43" s="168">
        <v>3373</v>
      </c>
      <c r="FB43" s="169">
        <v>0</v>
      </c>
      <c r="FC43" s="169">
        <v>0</v>
      </c>
      <c r="FD43" s="169">
        <v>0</v>
      </c>
      <c r="FE43" s="169">
        <v>0</v>
      </c>
      <c r="FF43" s="169">
        <v>0</v>
      </c>
      <c r="FG43" s="169">
        <v>0</v>
      </c>
      <c r="FH43" s="169">
        <v>0</v>
      </c>
      <c r="FI43" s="169">
        <v>0</v>
      </c>
      <c r="FJ43" s="169">
        <v>0</v>
      </c>
      <c r="FK43" s="169">
        <v>0</v>
      </c>
      <c r="FL43" s="169">
        <v>0</v>
      </c>
      <c r="FM43" s="169">
        <v>0</v>
      </c>
      <c r="FN43" s="169">
        <v>0</v>
      </c>
      <c r="FO43" s="169">
        <v>0</v>
      </c>
      <c r="FP43" s="169">
        <v>0</v>
      </c>
      <c r="FQ43" s="169">
        <v>0</v>
      </c>
      <c r="FR43" s="169">
        <v>0</v>
      </c>
      <c r="FS43" s="169">
        <v>0</v>
      </c>
      <c r="FT43" s="169">
        <v>0</v>
      </c>
      <c r="FU43" s="169">
        <v>0</v>
      </c>
      <c r="FV43" s="169">
        <v>0</v>
      </c>
      <c r="FW43" s="169">
        <v>0</v>
      </c>
      <c r="FX43" s="169">
        <v>0</v>
      </c>
      <c r="FY43" s="169">
        <v>0</v>
      </c>
      <c r="FZ43" s="169">
        <v>0</v>
      </c>
      <c r="GA43" s="169">
        <v>0</v>
      </c>
      <c r="GB43" s="169">
        <v>0</v>
      </c>
      <c r="GC43" s="169">
        <v>0</v>
      </c>
    </row>
    <row r="44" spans="1:185" ht="15">
      <c r="A44" s="20"/>
      <c r="B44" s="20"/>
      <c r="C44" s="20"/>
      <c r="D44" s="20"/>
      <c r="E44" s="35" t="s">
        <v>240</v>
      </c>
      <c r="F44" s="21"/>
      <c r="G44" s="21"/>
      <c r="H44" s="21"/>
      <c r="I44" s="21"/>
      <c r="J44" s="21"/>
      <c r="K44" s="21"/>
      <c r="L44" s="21"/>
      <c r="M44" s="21"/>
      <c r="N44" s="81"/>
      <c r="O44" s="81"/>
      <c r="P44" s="81"/>
      <c r="Q44" s="81"/>
      <c r="R44" s="81"/>
      <c r="S44" s="8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</row>
    <row r="45" spans="1:185" ht="15">
      <c r="A45" s="20"/>
      <c r="B45" s="20"/>
      <c r="C45" s="20"/>
      <c r="D45" s="20"/>
      <c r="E45" s="21" t="s">
        <v>241</v>
      </c>
      <c r="F45" s="21"/>
      <c r="G45" s="32" t="s">
        <v>14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32"/>
      <c r="AA45" s="32"/>
      <c r="AB45" s="21"/>
      <c r="AC45" s="21"/>
      <c r="AD45" s="21"/>
      <c r="AE45" s="32"/>
      <c r="AF45" s="32"/>
      <c r="AG45" s="21"/>
      <c r="AH45" s="21"/>
      <c r="AI45" s="21"/>
      <c r="AJ45" s="32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32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33"/>
      <c r="DB45" s="33"/>
      <c r="DC45" s="34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35"/>
      <c r="EW45" s="35"/>
      <c r="EX45" s="35"/>
      <c r="EY45" s="35"/>
      <c r="EZ45" s="35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</row>
    <row r="46" spans="1:185" ht="14.25">
      <c r="N46" s="6"/>
      <c r="Z46" s="2"/>
      <c r="AA46" s="2"/>
      <c r="AE46" s="2"/>
      <c r="AF46" s="2"/>
      <c r="AJ46" s="2"/>
      <c r="AP46" s="1"/>
      <c r="AQ46" s="1"/>
      <c r="AR46" s="1"/>
      <c r="AS46" s="1"/>
      <c r="AT46" s="1"/>
      <c r="AU46" s="1"/>
      <c r="BC46" s="2"/>
      <c r="EQ46"/>
      <c r="ER46"/>
      <c r="ES46"/>
      <c r="ET46"/>
      <c r="EU46"/>
      <c r="FA46"/>
    </row>
    <row r="49" spans="42:157">
      <c r="AP49" s="1"/>
      <c r="AQ49" s="1"/>
      <c r="AR49" s="1"/>
      <c r="AS49" s="1"/>
      <c r="AT49" s="1"/>
      <c r="AU49" s="1"/>
      <c r="DA49" s="1"/>
      <c r="DB49" s="1"/>
      <c r="DC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</row>
  </sheetData>
  <autoFilter ref="A4:GC45">
    <sortState ref="A5:GC45">
      <sortCondition ref="B4:B45"/>
    </sortState>
  </autoFilter>
  <sortState columnSort="1" ref="BD4:CN49">
    <sortCondition descending="1" ref="AX41:CH41"/>
  </sortState>
  <mergeCells count="1">
    <mergeCell ref="E3:F3"/>
  </mergeCells>
  <phoneticPr fontId="10"/>
  <dataValidations count="1">
    <dataValidation allowBlank="1" showInputMessage="1" showErrorMessage="1" sqref="J12:J19 J6:J10 J25:J40 J23 CP12:CZ19 DC40 DC33 Y6:Y9 AM23:AT23 J21 AK21:AT21 AT32:AT40 AV6:BD10 AV12:BD19 AV23:BD23 AV21:BD21 AH12:AH18 CP23:CZ23 CP21:CY21 CP25:CZ40 CP6:CZ10 T6:T10 U7:U10 V8:V10 V6 W9:W10 W6:W7 X10 X6:X8 Z6:AT10 T12:Z19 AA13:AA19 AB14:AB19 AB12 AC15:AC19 AC12:AC13 AD16:AD19 AD12:AD14 AE17:AE19 AE12:AE15 AF18:AF19 AF12:AF16 AG19 AG12:AG17 AI12:AT19 T21:AI21 T23:AK23 T25:AM40 AN26:AN40 AO27:AO40 AO25 AP28:AP40 AP25:AP26 AQ29:AQ40 AQ25:AQ27 AR30:AR40 AR25:AR28 AS31:AS40 AS25:AS29 AT25:AT30 AV34:AV40 AV25:AV32 AW35:AW40 AW25:AW33 AX36:AX40 AX25:AX34 AY37:AY40 AY25:AY35 AZ38:AZ40 AZ25:AZ36 BA39:BA40 BA25:BA37 BB40 BB25:BB38 BD25:BD40 BC25:BC39"/>
  </dataValidations>
  <pageMargins left="0.55000000000000004" right="0.55000000000000004" top="0.55000000000000004" bottom="0.32" header="0.37" footer="0.24"/>
  <pageSetup paperSize="9" scale="76" orientation="landscape" verticalDpi="1200" r:id="rId1"/>
  <headerFooter alignWithMargins="0">
    <oddHeader>&amp;L&amp;"ＭＳ Ｐゴシック,太字" Institute for Global Environmental Strategies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F45"/>
  <sheetViews>
    <sheetView zoomScale="85" zoomScaleNormal="85" zoomScaleSheetLayoutView="100" workbookViewId="0">
      <pane xSplit="9" ySplit="4" topLeftCell="J5" activePane="bottomRight" state="frozen"/>
      <selection activeCell="C1" sqref="C1"/>
      <selection pane="topRight" activeCell="J1" sqref="J1"/>
      <selection pane="bottomLeft" activeCell="C4" sqref="C4"/>
      <selection pane="bottomRight" activeCell="D1" sqref="D1"/>
    </sheetView>
  </sheetViews>
  <sheetFormatPr defaultColWidth="9" defaultRowHeight="14.25"/>
  <cols>
    <col min="1" max="3" width="9" style="12" hidden="1" customWidth="1"/>
    <col min="4" max="4" width="8.625" style="6" customWidth="1"/>
    <col min="5" max="5" width="12.25" style="6" customWidth="1"/>
    <col min="6" max="6" width="8.625" style="6" customWidth="1"/>
    <col min="7" max="7" width="14.625" style="7" customWidth="1"/>
    <col min="8" max="59" width="14.625" style="6" customWidth="1"/>
    <col min="60" max="16384" width="9" style="6"/>
  </cols>
  <sheetData>
    <row r="1" spans="1:58" ht="15">
      <c r="A1" s="82"/>
      <c r="B1" s="82"/>
      <c r="C1" s="82"/>
      <c r="D1" s="83" t="s">
        <v>256</v>
      </c>
      <c r="E1" s="16"/>
      <c r="F1" s="16"/>
      <c r="G1" s="84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</row>
    <row r="2" spans="1:58">
      <c r="A2" s="82"/>
      <c r="B2" s="82"/>
      <c r="C2" s="82"/>
      <c r="D2" s="16"/>
      <c r="E2" s="16"/>
      <c r="F2" s="16"/>
      <c r="G2" s="84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85" t="s">
        <v>260</v>
      </c>
      <c r="T2" s="86"/>
      <c r="U2" s="86"/>
      <c r="V2" s="87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8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</row>
    <row r="3" spans="1:58" s="18" customFormat="1" ht="12.75" customHeight="1">
      <c r="A3" s="90"/>
      <c r="B3" s="90"/>
      <c r="C3" s="90"/>
      <c r="D3" s="206" t="s">
        <v>235</v>
      </c>
      <c r="E3" s="206"/>
      <c r="F3" s="91"/>
      <c r="G3" s="91"/>
      <c r="H3" s="92"/>
      <c r="I3" s="93"/>
      <c r="J3" s="94"/>
      <c r="K3" s="95"/>
      <c r="L3" s="96"/>
      <c r="M3" s="97"/>
      <c r="N3" s="98"/>
      <c r="O3" s="99"/>
      <c r="P3" s="99"/>
      <c r="Q3" s="99"/>
      <c r="R3" s="100"/>
      <c r="S3" s="101" t="s">
        <v>2</v>
      </c>
      <c r="T3" s="101" t="s">
        <v>2</v>
      </c>
      <c r="U3" s="101" t="s">
        <v>2</v>
      </c>
      <c r="V3" s="101" t="s">
        <v>2</v>
      </c>
      <c r="W3" s="101" t="s">
        <v>2</v>
      </c>
      <c r="X3" s="101" t="s">
        <v>2</v>
      </c>
      <c r="Y3" s="101" t="s">
        <v>2</v>
      </c>
      <c r="Z3" s="101" t="s">
        <v>2</v>
      </c>
      <c r="AA3" s="101" t="s">
        <v>2</v>
      </c>
      <c r="AB3" s="101" t="s">
        <v>2</v>
      </c>
      <c r="AC3" s="101" t="s">
        <v>2</v>
      </c>
      <c r="AD3" s="101" t="s">
        <v>2</v>
      </c>
      <c r="AE3" s="101" t="s">
        <v>2</v>
      </c>
      <c r="AF3" s="101" t="s">
        <v>2</v>
      </c>
      <c r="AG3" s="101" t="s">
        <v>2</v>
      </c>
      <c r="AH3" s="101" t="s">
        <v>2</v>
      </c>
      <c r="AI3" s="101" t="s">
        <v>2</v>
      </c>
      <c r="AJ3" s="101" t="s">
        <v>2</v>
      </c>
      <c r="AK3" s="101" t="s">
        <v>2</v>
      </c>
      <c r="AL3" s="101" t="s">
        <v>2</v>
      </c>
      <c r="AM3" s="101" t="s">
        <v>2</v>
      </c>
      <c r="AN3" s="101" t="s">
        <v>4</v>
      </c>
      <c r="AO3" s="101" t="s">
        <v>4</v>
      </c>
      <c r="AP3" s="101" t="s">
        <v>4</v>
      </c>
      <c r="AQ3" s="101" t="s">
        <v>4</v>
      </c>
      <c r="AR3" s="101" t="s">
        <v>4</v>
      </c>
      <c r="AS3" s="101" t="s">
        <v>4</v>
      </c>
      <c r="AT3" s="101" t="s">
        <v>4</v>
      </c>
      <c r="AU3" s="101" t="s">
        <v>4</v>
      </c>
      <c r="AV3" s="101" t="s">
        <v>1</v>
      </c>
      <c r="AW3" s="101" t="s">
        <v>4</v>
      </c>
      <c r="AX3" s="101" t="s">
        <v>4</v>
      </c>
      <c r="AY3" s="101" t="s">
        <v>4</v>
      </c>
      <c r="AZ3" s="101" t="s">
        <v>4</v>
      </c>
      <c r="BA3" s="101" t="s">
        <v>4</v>
      </c>
      <c r="BB3" s="101" t="s">
        <v>4</v>
      </c>
      <c r="BC3" s="101" t="s">
        <v>4</v>
      </c>
      <c r="BD3" s="101" t="s">
        <v>4</v>
      </c>
      <c r="BE3" s="101" t="s">
        <v>4</v>
      </c>
      <c r="BF3" s="101" t="s">
        <v>4</v>
      </c>
    </row>
    <row r="4" spans="1:58" s="18" customFormat="1" ht="49.5" customHeight="1">
      <c r="A4" s="90"/>
      <c r="B4" s="90"/>
      <c r="C4" s="90" t="s">
        <v>262</v>
      </c>
      <c r="D4" s="102"/>
      <c r="E4" s="102"/>
      <c r="F4" s="103" t="s">
        <v>236</v>
      </c>
      <c r="G4" s="104" t="s">
        <v>237</v>
      </c>
      <c r="H4" s="105" t="s">
        <v>238</v>
      </c>
      <c r="I4" s="106" t="s">
        <v>239</v>
      </c>
      <c r="J4" s="107" t="s">
        <v>242</v>
      </c>
      <c r="K4" s="107" t="s">
        <v>244</v>
      </c>
      <c r="L4" s="103" t="s">
        <v>243</v>
      </c>
      <c r="M4" s="103" t="s">
        <v>251</v>
      </c>
      <c r="N4" s="108" t="s">
        <v>246</v>
      </c>
      <c r="O4" s="108" t="s">
        <v>247</v>
      </c>
      <c r="P4" s="108" t="s">
        <v>248</v>
      </c>
      <c r="Q4" s="108" t="s">
        <v>249</v>
      </c>
      <c r="R4" s="109" t="s">
        <v>250</v>
      </c>
      <c r="S4" s="101" t="s">
        <v>259</v>
      </c>
      <c r="T4" s="101" t="s">
        <v>26</v>
      </c>
      <c r="U4" s="101" t="s">
        <v>23</v>
      </c>
      <c r="V4" s="101" t="s">
        <v>19</v>
      </c>
      <c r="W4" s="101" t="s">
        <v>10</v>
      </c>
      <c r="X4" s="101" t="s">
        <v>9</v>
      </c>
      <c r="Y4" s="101" t="s">
        <v>25</v>
      </c>
      <c r="Z4" s="101" t="s">
        <v>11</v>
      </c>
      <c r="AA4" s="101" t="s">
        <v>232</v>
      </c>
      <c r="AB4" s="101" t="s">
        <v>223</v>
      </c>
      <c r="AC4" s="101" t="s">
        <v>17</v>
      </c>
      <c r="AD4" s="101" t="s">
        <v>21</v>
      </c>
      <c r="AE4" s="101" t="s">
        <v>18</v>
      </c>
      <c r="AF4" s="101" t="s">
        <v>24</v>
      </c>
      <c r="AG4" s="101" t="s">
        <v>22</v>
      </c>
      <c r="AH4" s="101" t="s">
        <v>27</v>
      </c>
      <c r="AI4" s="101" t="s">
        <v>28</v>
      </c>
      <c r="AJ4" s="101" t="s">
        <v>234</v>
      </c>
      <c r="AK4" s="102" t="s">
        <v>58</v>
      </c>
      <c r="AL4" s="102" t="s">
        <v>29</v>
      </c>
      <c r="AM4" s="102" t="s">
        <v>15</v>
      </c>
      <c r="AN4" s="101" t="s">
        <v>9</v>
      </c>
      <c r="AO4" s="101" t="s">
        <v>10</v>
      </c>
      <c r="AP4" s="101" t="s">
        <v>24</v>
      </c>
      <c r="AQ4" s="101" t="s">
        <v>18</v>
      </c>
      <c r="AR4" s="101" t="s">
        <v>21</v>
      </c>
      <c r="AS4" s="101" t="s">
        <v>19</v>
      </c>
      <c r="AT4" s="101" t="s">
        <v>25</v>
      </c>
      <c r="AU4" s="101" t="s">
        <v>17</v>
      </c>
      <c r="AV4" s="101" t="s">
        <v>28</v>
      </c>
      <c r="AW4" s="101" t="s">
        <v>234</v>
      </c>
      <c r="AX4" s="101" t="s">
        <v>27</v>
      </c>
      <c r="AY4" s="101" t="s">
        <v>23</v>
      </c>
      <c r="AZ4" s="101" t="s">
        <v>26</v>
      </c>
      <c r="BA4" s="101" t="s">
        <v>22</v>
      </c>
      <c r="BB4" s="101" t="s">
        <v>11</v>
      </c>
      <c r="BC4" s="101" t="s">
        <v>20</v>
      </c>
      <c r="BD4" s="101" t="s">
        <v>223</v>
      </c>
      <c r="BE4" s="101" t="s">
        <v>16</v>
      </c>
      <c r="BF4" s="101" t="s">
        <v>58</v>
      </c>
    </row>
    <row r="5" spans="1:58" s="7" customFormat="1" ht="15" customHeight="1">
      <c r="A5" s="82">
        <v>1</v>
      </c>
      <c r="B5" s="82">
        <v>1</v>
      </c>
      <c r="C5" s="82">
        <v>11</v>
      </c>
      <c r="D5" s="110" t="s">
        <v>144</v>
      </c>
      <c r="E5" s="111" t="s">
        <v>115</v>
      </c>
      <c r="F5" s="112">
        <v>-0.21</v>
      </c>
      <c r="G5" s="156">
        <v>4868096694</v>
      </c>
      <c r="H5" s="171">
        <v>4706574671</v>
      </c>
      <c r="I5" s="172">
        <v>4706574671</v>
      </c>
      <c r="J5" s="19">
        <v>4085392415</v>
      </c>
      <c r="K5" s="19">
        <v>7909635</v>
      </c>
      <c r="L5" s="19">
        <v>39728163</v>
      </c>
      <c r="M5" s="159">
        <v>573544458</v>
      </c>
      <c r="N5" s="159">
        <v>160587523</v>
      </c>
      <c r="O5" s="160">
        <v>186855347</v>
      </c>
      <c r="P5" s="160">
        <v>226101588</v>
      </c>
      <c r="Q5" s="160">
        <v>0</v>
      </c>
      <c r="R5" s="19">
        <v>0</v>
      </c>
      <c r="S5" s="19">
        <v>43888464</v>
      </c>
      <c r="T5" s="19">
        <v>49234512</v>
      </c>
      <c r="U5" s="19">
        <v>20019617</v>
      </c>
      <c r="V5" s="19">
        <v>22208544</v>
      </c>
      <c r="W5" s="19">
        <v>9307222</v>
      </c>
      <c r="X5" s="19">
        <v>18807136</v>
      </c>
      <c r="Y5" s="19">
        <v>6529898</v>
      </c>
      <c r="Z5" s="19">
        <v>5597105</v>
      </c>
      <c r="AA5" s="19">
        <v>1197454</v>
      </c>
      <c r="AB5" s="19">
        <v>3614064</v>
      </c>
      <c r="AC5" s="19">
        <v>1113030</v>
      </c>
      <c r="AD5" s="19">
        <v>2754811</v>
      </c>
      <c r="AE5" s="19">
        <v>951777</v>
      </c>
      <c r="AF5" s="19">
        <v>77875</v>
      </c>
      <c r="AG5" s="19">
        <v>1199859</v>
      </c>
      <c r="AH5" s="19">
        <v>3080</v>
      </c>
      <c r="AI5" s="19">
        <v>9096</v>
      </c>
      <c r="AJ5" s="19">
        <v>307500</v>
      </c>
      <c r="AK5" s="19">
        <v>34303</v>
      </c>
      <c r="AL5" s="19">
        <v>0</v>
      </c>
      <c r="AM5" s="19">
        <v>0</v>
      </c>
      <c r="AN5" s="19">
        <v>93479294</v>
      </c>
      <c r="AO5" s="19">
        <v>44667488</v>
      </c>
      <c r="AP5" s="19">
        <v>30789253</v>
      </c>
      <c r="AQ5" s="19">
        <v>16648109</v>
      </c>
      <c r="AR5" s="19">
        <v>9528368</v>
      </c>
      <c r="AS5" s="19">
        <v>12664515</v>
      </c>
      <c r="AT5" s="19">
        <v>11135352</v>
      </c>
      <c r="AU5" s="19">
        <v>2126993</v>
      </c>
      <c r="AV5" s="19">
        <v>1580139</v>
      </c>
      <c r="AW5" s="19">
        <v>65483</v>
      </c>
      <c r="AX5" s="19">
        <v>1186294</v>
      </c>
      <c r="AY5" s="19">
        <v>1349057</v>
      </c>
      <c r="AZ5" s="19">
        <v>320429</v>
      </c>
      <c r="BA5" s="19">
        <v>352196</v>
      </c>
      <c r="BB5" s="19">
        <v>39733</v>
      </c>
      <c r="BC5" s="19">
        <v>166006</v>
      </c>
      <c r="BD5" s="19">
        <v>0</v>
      </c>
      <c r="BE5" s="19">
        <v>0</v>
      </c>
      <c r="BF5" s="19">
        <v>2879</v>
      </c>
    </row>
    <row r="6" spans="1:58" s="7" customFormat="1" ht="15" customHeight="1">
      <c r="A6" s="82">
        <v>31</v>
      </c>
      <c r="B6" s="82">
        <v>2</v>
      </c>
      <c r="C6" s="82">
        <v>17</v>
      </c>
      <c r="D6" s="110" t="s">
        <v>163</v>
      </c>
      <c r="E6" s="111" t="s">
        <v>140</v>
      </c>
      <c r="F6" s="112">
        <v>-0.06</v>
      </c>
      <c r="G6" s="156">
        <v>5928257666</v>
      </c>
      <c r="H6" s="171">
        <v>6392411719</v>
      </c>
      <c r="I6" s="172">
        <v>6392411719</v>
      </c>
      <c r="J6" s="19">
        <v>5757263970</v>
      </c>
      <c r="K6" s="19">
        <v>0</v>
      </c>
      <c r="L6" s="19">
        <v>243567378</v>
      </c>
      <c r="M6" s="159">
        <v>391580371</v>
      </c>
      <c r="N6" s="159">
        <v>227034287</v>
      </c>
      <c r="O6" s="160">
        <v>22402979</v>
      </c>
      <c r="P6" s="160">
        <v>141799902</v>
      </c>
      <c r="Q6" s="160">
        <v>343203</v>
      </c>
      <c r="R6" s="19">
        <v>0</v>
      </c>
      <c r="S6" s="19">
        <v>12908377</v>
      </c>
      <c r="T6" s="19">
        <v>1097607</v>
      </c>
      <c r="U6" s="19">
        <v>1182668</v>
      </c>
      <c r="V6" s="19">
        <v>151163</v>
      </c>
      <c r="W6" s="19">
        <v>3111989</v>
      </c>
      <c r="X6" s="19">
        <v>350545</v>
      </c>
      <c r="Y6" s="19">
        <v>422350</v>
      </c>
      <c r="Z6" s="19">
        <v>0</v>
      </c>
      <c r="AA6" s="19">
        <v>1550156</v>
      </c>
      <c r="AB6" s="19">
        <v>0</v>
      </c>
      <c r="AC6" s="19">
        <v>160128</v>
      </c>
      <c r="AD6" s="19">
        <v>741079</v>
      </c>
      <c r="AE6" s="19">
        <v>487350</v>
      </c>
      <c r="AF6" s="19">
        <v>40793</v>
      </c>
      <c r="AG6" s="19">
        <v>0</v>
      </c>
      <c r="AH6" s="19">
        <v>0</v>
      </c>
      <c r="AI6" s="19">
        <v>0</v>
      </c>
      <c r="AJ6" s="19">
        <v>137544</v>
      </c>
      <c r="AK6" s="19">
        <v>21784</v>
      </c>
      <c r="AL6" s="19">
        <v>0</v>
      </c>
      <c r="AM6" s="19">
        <v>39446</v>
      </c>
      <c r="AN6" s="19">
        <v>56356587</v>
      </c>
      <c r="AO6" s="19">
        <v>27546137</v>
      </c>
      <c r="AP6" s="19">
        <v>26697606</v>
      </c>
      <c r="AQ6" s="19">
        <v>6510727</v>
      </c>
      <c r="AR6" s="19">
        <v>6156757</v>
      </c>
      <c r="AS6" s="19">
        <v>5618592</v>
      </c>
      <c r="AT6" s="19">
        <v>1556229</v>
      </c>
      <c r="AU6" s="19">
        <v>5851497</v>
      </c>
      <c r="AV6" s="19">
        <v>2994671</v>
      </c>
      <c r="AW6" s="19">
        <v>64836</v>
      </c>
      <c r="AX6" s="19">
        <v>581179</v>
      </c>
      <c r="AY6" s="19">
        <v>0</v>
      </c>
      <c r="AZ6" s="19">
        <v>830738</v>
      </c>
      <c r="BA6" s="19">
        <v>639635</v>
      </c>
      <c r="BB6" s="19">
        <v>276593</v>
      </c>
      <c r="BC6" s="19">
        <v>114996</v>
      </c>
      <c r="BD6" s="19">
        <v>0</v>
      </c>
      <c r="BE6" s="19">
        <v>0</v>
      </c>
      <c r="BF6" s="19">
        <v>3122</v>
      </c>
    </row>
    <row r="7" spans="1:58" s="7" customFormat="1" ht="15" customHeight="1">
      <c r="A7" s="82">
        <v>5</v>
      </c>
      <c r="B7" s="82">
        <v>3</v>
      </c>
      <c r="C7" s="82">
        <v>32</v>
      </c>
      <c r="D7" s="110" t="s">
        <v>144</v>
      </c>
      <c r="E7" s="111" t="s">
        <v>132</v>
      </c>
      <c r="F7" s="112">
        <v>0.15</v>
      </c>
      <c r="G7" s="156">
        <v>1666195929</v>
      </c>
      <c r="H7" s="171">
        <v>1791980049</v>
      </c>
      <c r="I7" s="172">
        <v>1791980049</v>
      </c>
      <c r="J7" s="19">
        <v>1357067279</v>
      </c>
      <c r="K7" s="19">
        <v>12906</v>
      </c>
      <c r="L7" s="19">
        <v>52780585</v>
      </c>
      <c r="M7" s="159">
        <v>382119279</v>
      </c>
      <c r="N7" s="159">
        <v>211245548</v>
      </c>
      <c r="O7" s="160">
        <v>65049215</v>
      </c>
      <c r="P7" s="160">
        <v>105824516</v>
      </c>
      <c r="Q7" s="160">
        <v>0</v>
      </c>
      <c r="R7" s="19">
        <v>0</v>
      </c>
      <c r="S7" s="19">
        <v>20767624</v>
      </c>
      <c r="T7" s="19">
        <v>20873251</v>
      </c>
      <c r="U7" s="19">
        <v>3988319</v>
      </c>
      <c r="V7" s="19">
        <v>3797440</v>
      </c>
      <c r="W7" s="19">
        <v>5480289</v>
      </c>
      <c r="X7" s="19">
        <v>1392132</v>
      </c>
      <c r="Y7" s="19">
        <v>1142785</v>
      </c>
      <c r="Z7" s="19">
        <v>2276167</v>
      </c>
      <c r="AA7" s="19">
        <v>621468</v>
      </c>
      <c r="AB7" s="19">
        <v>1234361</v>
      </c>
      <c r="AC7" s="19">
        <v>1507964</v>
      </c>
      <c r="AD7" s="19">
        <v>725924</v>
      </c>
      <c r="AE7" s="19">
        <v>650390</v>
      </c>
      <c r="AF7" s="19">
        <v>31203</v>
      </c>
      <c r="AG7" s="19">
        <v>201599</v>
      </c>
      <c r="AH7" s="19">
        <v>342887</v>
      </c>
      <c r="AI7" s="19">
        <v>4910</v>
      </c>
      <c r="AJ7" s="19">
        <v>3770</v>
      </c>
      <c r="AK7" s="19">
        <v>6732</v>
      </c>
      <c r="AL7" s="19">
        <v>0</v>
      </c>
      <c r="AM7" s="19">
        <v>0</v>
      </c>
      <c r="AN7" s="19">
        <v>56848529</v>
      </c>
      <c r="AO7" s="19">
        <v>20526358</v>
      </c>
      <c r="AP7" s="19">
        <v>12123536</v>
      </c>
      <c r="AQ7" s="19">
        <v>3210188</v>
      </c>
      <c r="AR7" s="19">
        <v>2113323</v>
      </c>
      <c r="AS7" s="19">
        <v>6653387</v>
      </c>
      <c r="AT7" s="19">
        <v>2218745</v>
      </c>
      <c r="AU7" s="19">
        <v>338677</v>
      </c>
      <c r="AV7" s="19">
        <v>700664</v>
      </c>
      <c r="AW7" s="19">
        <v>295919</v>
      </c>
      <c r="AX7" s="19">
        <v>383435</v>
      </c>
      <c r="AY7" s="19">
        <v>163322</v>
      </c>
      <c r="AZ7" s="19">
        <v>76282</v>
      </c>
      <c r="BA7" s="19">
        <v>19015</v>
      </c>
      <c r="BB7" s="19">
        <v>86276</v>
      </c>
      <c r="BC7" s="19">
        <v>19877</v>
      </c>
      <c r="BD7" s="19">
        <v>46983</v>
      </c>
      <c r="BE7" s="19">
        <v>0</v>
      </c>
      <c r="BF7" s="19">
        <v>0</v>
      </c>
    </row>
    <row r="8" spans="1:58" s="7" customFormat="1" ht="15" customHeight="1">
      <c r="A8" s="82">
        <v>4</v>
      </c>
      <c r="B8" s="82">
        <v>4</v>
      </c>
      <c r="C8" s="82">
        <v>16</v>
      </c>
      <c r="D8" s="110" t="s">
        <v>144</v>
      </c>
      <c r="E8" s="111" t="s">
        <v>120</v>
      </c>
      <c r="F8" s="112">
        <v>-6.5000000000000002E-2</v>
      </c>
      <c r="G8" s="156">
        <v>2416277898</v>
      </c>
      <c r="H8" s="171">
        <v>2479638840</v>
      </c>
      <c r="I8" s="172">
        <v>2479638840</v>
      </c>
      <c r="J8" s="19">
        <v>2170121471</v>
      </c>
      <c r="K8" s="19">
        <v>0</v>
      </c>
      <c r="L8" s="19">
        <v>75276599</v>
      </c>
      <c r="M8" s="159">
        <v>234240770</v>
      </c>
      <c r="N8" s="159">
        <v>88400043</v>
      </c>
      <c r="O8" s="160">
        <v>46715521</v>
      </c>
      <c r="P8" s="160">
        <v>98993939</v>
      </c>
      <c r="Q8" s="160">
        <v>131267</v>
      </c>
      <c r="R8" s="19">
        <v>0</v>
      </c>
      <c r="S8" s="19">
        <v>14390323</v>
      </c>
      <c r="T8" s="19">
        <v>12894134</v>
      </c>
      <c r="U8" s="19">
        <v>9543621</v>
      </c>
      <c r="V8" s="19">
        <v>1352442</v>
      </c>
      <c r="W8" s="19">
        <v>2417794</v>
      </c>
      <c r="X8" s="19">
        <v>1786274</v>
      </c>
      <c r="Y8" s="19">
        <v>1689081</v>
      </c>
      <c r="Z8" s="19">
        <v>105000</v>
      </c>
      <c r="AA8" s="19">
        <v>926628</v>
      </c>
      <c r="AB8" s="19">
        <v>483600</v>
      </c>
      <c r="AC8" s="19">
        <v>121841</v>
      </c>
      <c r="AD8" s="19">
        <v>148657</v>
      </c>
      <c r="AE8" s="19">
        <v>248650</v>
      </c>
      <c r="AF8" s="19">
        <v>21766</v>
      </c>
      <c r="AG8" s="19">
        <v>1368</v>
      </c>
      <c r="AH8" s="19">
        <v>179493</v>
      </c>
      <c r="AI8" s="19">
        <v>401596</v>
      </c>
      <c r="AJ8" s="19">
        <v>3253</v>
      </c>
      <c r="AK8" s="19">
        <v>0</v>
      </c>
      <c r="AL8" s="19">
        <v>0</v>
      </c>
      <c r="AM8" s="19">
        <v>0</v>
      </c>
      <c r="AN8" s="19">
        <v>50494871</v>
      </c>
      <c r="AO8" s="19">
        <v>13961521</v>
      </c>
      <c r="AP8" s="19">
        <v>15405666</v>
      </c>
      <c r="AQ8" s="19">
        <v>4188172</v>
      </c>
      <c r="AR8" s="19">
        <v>3994996</v>
      </c>
      <c r="AS8" s="19">
        <v>5012165</v>
      </c>
      <c r="AT8" s="19">
        <v>3175615</v>
      </c>
      <c r="AU8" s="19">
        <v>946560</v>
      </c>
      <c r="AV8" s="19">
        <v>1048496</v>
      </c>
      <c r="AW8" s="19">
        <v>24777</v>
      </c>
      <c r="AX8" s="19">
        <v>177619</v>
      </c>
      <c r="AY8" s="19">
        <v>324588</v>
      </c>
      <c r="AZ8" s="19">
        <v>116526</v>
      </c>
      <c r="BA8" s="19">
        <v>46652</v>
      </c>
      <c r="BB8" s="19">
        <v>57637</v>
      </c>
      <c r="BC8" s="19">
        <v>18078</v>
      </c>
      <c r="BD8" s="19">
        <v>0</v>
      </c>
      <c r="BE8" s="19">
        <v>0</v>
      </c>
      <c r="BF8" s="19">
        <v>0</v>
      </c>
    </row>
    <row r="9" spans="1:58" s="7" customFormat="1" ht="15" customHeight="1">
      <c r="A9" s="82">
        <v>2</v>
      </c>
      <c r="B9" s="82">
        <v>5</v>
      </c>
      <c r="C9" s="82">
        <v>36</v>
      </c>
      <c r="D9" s="110" t="s">
        <v>144</v>
      </c>
      <c r="E9" s="111" t="s">
        <v>113</v>
      </c>
      <c r="F9" s="112">
        <v>-0.125</v>
      </c>
      <c r="G9" s="156">
        <v>3412080630</v>
      </c>
      <c r="H9" s="171">
        <v>3017236560</v>
      </c>
      <c r="I9" s="172">
        <v>3017236560</v>
      </c>
      <c r="J9" s="19">
        <v>2789191482</v>
      </c>
      <c r="K9" s="19">
        <v>0</v>
      </c>
      <c r="L9" s="19">
        <v>14209329</v>
      </c>
      <c r="M9" s="159">
        <v>213835749</v>
      </c>
      <c r="N9" s="159">
        <v>136471587</v>
      </c>
      <c r="O9" s="160">
        <v>22105493</v>
      </c>
      <c r="P9" s="160">
        <v>55258669</v>
      </c>
      <c r="Q9" s="160">
        <v>0</v>
      </c>
      <c r="R9" s="19">
        <v>0</v>
      </c>
      <c r="S9" s="19">
        <v>6153934</v>
      </c>
      <c r="T9" s="19">
        <v>6050010</v>
      </c>
      <c r="U9" s="19">
        <v>2624438</v>
      </c>
      <c r="V9" s="19">
        <v>927353</v>
      </c>
      <c r="W9" s="19">
        <v>1508003</v>
      </c>
      <c r="X9" s="19">
        <v>2162308</v>
      </c>
      <c r="Y9" s="19">
        <v>878132</v>
      </c>
      <c r="Z9" s="19">
        <v>487156</v>
      </c>
      <c r="AA9" s="19">
        <v>60433</v>
      </c>
      <c r="AB9" s="19">
        <v>714604</v>
      </c>
      <c r="AC9" s="19">
        <v>13517</v>
      </c>
      <c r="AD9" s="19">
        <v>441279</v>
      </c>
      <c r="AE9" s="19">
        <v>48945</v>
      </c>
      <c r="AF9" s="19">
        <v>0</v>
      </c>
      <c r="AG9" s="19">
        <v>0</v>
      </c>
      <c r="AH9" s="19">
        <v>2312</v>
      </c>
      <c r="AI9" s="19">
        <v>22118</v>
      </c>
      <c r="AJ9" s="19">
        <v>10951</v>
      </c>
      <c r="AK9" s="19">
        <v>0</v>
      </c>
      <c r="AL9" s="19">
        <v>0</v>
      </c>
      <c r="AM9" s="19">
        <v>0</v>
      </c>
      <c r="AN9" s="19">
        <v>35964243</v>
      </c>
      <c r="AO9" s="19">
        <v>11227928</v>
      </c>
      <c r="AP9" s="19">
        <v>2387689</v>
      </c>
      <c r="AQ9" s="19">
        <v>1715507</v>
      </c>
      <c r="AR9" s="19">
        <v>1645068</v>
      </c>
      <c r="AS9" s="19">
        <v>899729</v>
      </c>
      <c r="AT9" s="19">
        <v>152538</v>
      </c>
      <c r="AU9" s="19">
        <v>348489</v>
      </c>
      <c r="AV9" s="19">
        <v>777727</v>
      </c>
      <c r="AW9" s="19">
        <v>45372</v>
      </c>
      <c r="AX9" s="19">
        <v>58456</v>
      </c>
      <c r="AY9" s="19">
        <v>0</v>
      </c>
      <c r="AZ9" s="19">
        <v>32923</v>
      </c>
      <c r="BA9" s="19">
        <v>0</v>
      </c>
      <c r="BB9" s="19">
        <v>3000</v>
      </c>
      <c r="BC9" s="19">
        <v>0</v>
      </c>
      <c r="BD9" s="19">
        <v>0</v>
      </c>
      <c r="BE9" s="19">
        <v>0</v>
      </c>
      <c r="BF9" s="19">
        <v>0</v>
      </c>
    </row>
    <row r="10" spans="1:58" s="7" customFormat="1" ht="15" customHeight="1">
      <c r="A10" s="82">
        <v>3</v>
      </c>
      <c r="B10" s="82">
        <v>6</v>
      </c>
      <c r="C10" s="82">
        <v>10</v>
      </c>
      <c r="D10" s="110" t="s">
        <v>144</v>
      </c>
      <c r="E10" s="111" t="s">
        <v>141</v>
      </c>
      <c r="F10" s="112">
        <v>0</v>
      </c>
      <c r="G10" s="156">
        <v>2819626640</v>
      </c>
      <c r="H10" s="171">
        <v>2538856531</v>
      </c>
      <c r="I10" s="172">
        <v>2538856531</v>
      </c>
      <c r="J10" s="19">
        <v>2338679272</v>
      </c>
      <c r="K10" s="19">
        <v>741387</v>
      </c>
      <c r="L10" s="19">
        <v>23648026</v>
      </c>
      <c r="M10" s="159">
        <v>175787846</v>
      </c>
      <c r="N10" s="159">
        <v>87160383</v>
      </c>
      <c r="O10" s="160">
        <v>23965592</v>
      </c>
      <c r="P10" s="160">
        <v>64661871</v>
      </c>
      <c r="Q10" s="160">
        <v>0</v>
      </c>
      <c r="R10" s="19">
        <v>0</v>
      </c>
      <c r="S10" s="19">
        <v>6183804</v>
      </c>
      <c r="T10" s="19">
        <v>8003480</v>
      </c>
      <c r="U10" s="19">
        <v>2309948</v>
      </c>
      <c r="V10" s="19">
        <v>1335368</v>
      </c>
      <c r="W10" s="19">
        <v>1018873</v>
      </c>
      <c r="X10" s="19">
        <v>560397</v>
      </c>
      <c r="Y10" s="19">
        <v>1766203</v>
      </c>
      <c r="Z10" s="19">
        <v>663386</v>
      </c>
      <c r="AA10" s="19">
        <v>336311</v>
      </c>
      <c r="AB10" s="19">
        <v>1274937</v>
      </c>
      <c r="AC10" s="19">
        <v>7870</v>
      </c>
      <c r="AD10" s="19">
        <v>182702</v>
      </c>
      <c r="AE10" s="19">
        <v>72966</v>
      </c>
      <c r="AF10" s="19">
        <v>0</v>
      </c>
      <c r="AG10" s="19">
        <v>64184</v>
      </c>
      <c r="AH10" s="19">
        <v>75622</v>
      </c>
      <c r="AI10" s="19">
        <v>0</v>
      </c>
      <c r="AJ10" s="19">
        <v>2894</v>
      </c>
      <c r="AK10" s="19">
        <v>106647</v>
      </c>
      <c r="AL10" s="19">
        <v>0</v>
      </c>
      <c r="AM10" s="19">
        <v>0</v>
      </c>
      <c r="AN10" s="19">
        <v>27743002</v>
      </c>
      <c r="AO10" s="19">
        <v>20907543</v>
      </c>
      <c r="AP10" s="19">
        <v>5143201</v>
      </c>
      <c r="AQ10" s="19">
        <v>3021057</v>
      </c>
      <c r="AR10" s="19">
        <v>2376176</v>
      </c>
      <c r="AS10" s="19">
        <v>2121486</v>
      </c>
      <c r="AT10" s="19">
        <v>2104023</v>
      </c>
      <c r="AU10" s="19">
        <v>634935</v>
      </c>
      <c r="AV10" s="19">
        <v>280390</v>
      </c>
      <c r="AW10" s="19">
        <v>0</v>
      </c>
      <c r="AX10" s="19">
        <v>115819</v>
      </c>
      <c r="AY10" s="19">
        <v>0</v>
      </c>
      <c r="AZ10" s="19">
        <v>122151</v>
      </c>
      <c r="BA10" s="19">
        <v>1</v>
      </c>
      <c r="BB10" s="19">
        <v>91080</v>
      </c>
      <c r="BC10" s="19">
        <v>1007</v>
      </c>
      <c r="BD10" s="19">
        <v>0</v>
      </c>
      <c r="BE10" s="19">
        <v>0</v>
      </c>
      <c r="BF10" s="19">
        <v>0</v>
      </c>
    </row>
    <row r="11" spans="1:58" s="7" customFormat="1" ht="15" customHeight="1">
      <c r="A11" s="82">
        <v>6</v>
      </c>
      <c r="B11" s="82">
        <v>7</v>
      </c>
      <c r="C11" s="82">
        <v>23</v>
      </c>
      <c r="D11" s="110" t="s">
        <v>144</v>
      </c>
      <c r="E11" s="111" t="s">
        <v>111</v>
      </c>
      <c r="F11" s="112">
        <v>-0.06</v>
      </c>
      <c r="G11" s="156">
        <v>1001262141</v>
      </c>
      <c r="H11" s="171">
        <v>997119267</v>
      </c>
      <c r="I11" s="172">
        <v>997119267</v>
      </c>
      <c r="J11" s="19">
        <v>832614946</v>
      </c>
      <c r="K11" s="19">
        <v>0</v>
      </c>
      <c r="L11" s="19">
        <v>0</v>
      </c>
      <c r="M11" s="159">
        <v>164504321</v>
      </c>
      <c r="N11" s="159">
        <v>96334371</v>
      </c>
      <c r="O11" s="160">
        <v>29763371</v>
      </c>
      <c r="P11" s="160">
        <v>38406579</v>
      </c>
      <c r="Q11" s="160">
        <v>0</v>
      </c>
      <c r="R11" s="19">
        <v>0</v>
      </c>
      <c r="S11" s="19">
        <v>11713977</v>
      </c>
      <c r="T11" s="19">
        <v>4331766</v>
      </c>
      <c r="U11" s="19">
        <v>2572348</v>
      </c>
      <c r="V11" s="19">
        <v>83414</v>
      </c>
      <c r="W11" s="19">
        <v>479905</v>
      </c>
      <c r="X11" s="19">
        <v>1379542</v>
      </c>
      <c r="Y11" s="19">
        <v>3332465</v>
      </c>
      <c r="Z11" s="19">
        <v>316729</v>
      </c>
      <c r="AA11" s="19">
        <v>32551</v>
      </c>
      <c r="AB11" s="19">
        <v>489756</v>
      </c>
      <c r="AC11" s="19">
        <v>55057</v>
      </c>
      <c r="AD11" s="19">
        <v>652143</v>
      </c>
      <c r="AE11" s="19">
        <v>649266</v>
      </c>
      <c r="AF11" s="19">
        <v>2136425</v>
      </c>
      <c r="AG11" s="19">
        <v>285000</v>
      </c>
      <c r="AH11" s="19">
        <v>721380</v>
      </c>
      <c r="AI11" s="19">
        <v>512509</v>
      </c>
      <c r="AJ11" s="19">
        <v>0</v>
      </c>
      <c r="AK11" s="19">
        <v>0</v>
      </c>
      <c r="AL11" s="19">
        <v>0</v>
      </c>
      <c r="AM11" s="19">
        <v>19138</v>
      </c>
      <c r="AN11" s="19">
        <v>7972148</v>
      </c>
      <c r="AO11" s="19">
        <v>7391143</v>
      </c>
      <c r="AP11" s="19">
        <v>10380027</v>
      </c>
      <c r="AQ11" s="19">
        <v>2812150</v>
      </c>
      <c r="AR11" s="19">
        <v>5391530</v>
      </c>
      <c r="AS11" s="19">
        <v>1013681</v>
      </c>
      <c r="AT11" s="19">
        <v>1043444</v>
      </c>
      <c r="AU11" s="19">
        <v>848890</v>
      </c>
      <c r="AV11" s="19">
        <v>438263</v>
      </c>
      <c r="AW11" s="19">
        <v>237354</v>
      </c>
      <c r="AX11" s="19">
        <v>285504</v>
      </c>
      <c r="AY11" s="19">
        <v>0</v>
      </c>
      <c r="AZ11" s="19">
        <v>233282</v>
      </c>
      <c r="BA11" s="19">
        <v>143537</v>
      </c>
      <c r="BB11" s="19">
        <v>26536</v>
      </c>
      <c r="BC11" s="19">
        <v>188255</v>
      </c>
      <c r="BD11" s="19">
        <v>0</v>
      </c>
      <c r="BE11" s="19">
        <v>0</v>
      </c>
      <c r="BF11" s="19">
        <v>835</v>
      </c>
    </row>
    <row r="12" spans="1:58" s="7" customFormat="1" ht="15" customHeight="1">
      <c r="A12" s="82">
        <v>34</v>
      </c>
      <c r="B12" s="82">
        <v>8</v>
      </c>
      <c r="C12" s="82">
        <v>24</v>
      </c>
      <c r="D12" s="110" t="s">
        <v>163</v>
      </c>
      <c r="E12" s="111" t="s">
        <v>138</v>
      </c>
      <c r="F12" s="112">
        <v>0</v>
      </c>
      <c r="G12" s="156">
        <v>309564733</v>
      </c>
      <c r="H12" s="171">
        <v>372797621</v>
      </c>
      <c r="I12" s="172">
        <v>372797622</v>
      </c>
      <c r="J12" s="19">
        <v>179055090</v>
      </c>
      <c r="K12" s="19">
        <v>0</v>
      </c>
      <c r="L12" s="19">
        <v>71552798</v>
      </c>
      <c r="M12" s="159">
        <v>122189734</v>
      </c>
      <c r="N12" s="159">
        <v>0</v>
      </c>
      <c r="O12" s="160">
        <v>97027042</v>
      </c>
      <c r="P12" s="160">
        <v>16117338</v>
      </c>
      <c r="Q12" s="160">
        <v>0</v>
      </c>
      <c r="R12" s="19">
        <v>9045354</v>
      </c>
      <c r="S12" s="19">
        <v>41153986</v>
      </c>
      <c r="T12" s="19">
        <v>30472993</v>
      </c>
      <c r="U12" s="19">
        <v>5553447</v>
      </c>
      <c r="V12" s="19">
        <v>2564785</v>
      </c>
      <c r="W12" s="19">
        <v>736300</v>
      </c>
      <c r="X12" s="19">
        <v>320243</v>
      </c>
      <c r="Y12" s="19">
        <v>3668880</v>
      </c>
      <c r="Z12" s="19">
        <v>530241</v>
      </c>
      <c r="AA12" s="19">
        <v>5014324</v>
      </c>
      <c r="AB12" s="19">
        <v>600000</v>
      </c>
      <c r="AC12" s="19">
        <v>6020961</v>
      </c>
      <c r="AD12" s="19">
        <v>198833</v>
      </c>
      <c r="AE12" s="19">
        <v>6678</v>
      </c>
      <c r="AF12" s="19">
        <v>5000</v>
      </c>
      <c r="AG12" s="19">
        <v>100000</v>
      </c>
      <c r="AH12" s="19">
        <v>0</v>
      </c>
      <c r="AI12" s="19">
        <v>0</v>
      </c>
      <c r="AJ12" s="19">
        <v>0</v>
      </c>
      <c r="AK12" s="19">
        <v>80371</v>
      </c>
      <c r="AL12" s="19">
        <v>0</v>
      </c>
      <c r="AM12" s="19">
        <v>0</v>
      </c>
      <c r="AN12" s="19">
        <v>1505799</v>
      </c>
      <c r="AO12" s="19">
        <v>1996012</v>
      </c>
      <c r="AP12" s="19">
        <v>1301682</v>
      </c>
      <c r="AQ12" s="19">
        <v>3067952</v>
      </c>
      <c r="AR12" s="19">
        <v>1462921</v>
      </c>
      <c r="AS12" s="19">
        <v>1106766</v>
      </c>
      <c r="AT12" s="19">
        <v>3472189</v>
      </c>
      <c r="AU12" s="19">
        <v>246182</v>
      </c>
      <c r="AV12" s="19">
        <v>87423</v>
      </c>
      <c r="AW12" s="19">
        <v>1633095</v>
      </c>
      <c r="AX12" s="19">
        <v>19320</v>
      </c>
      <c r="AY12" s="19">
        <v>0</v>
      </c>
      <c r="AZ12" s="19">
        <v>102244</v>
      </c>
      <c r="BA12" s="19">
        <v>51398</v>
      </c>
      <c r="BB12" s="19">
        <v>64355</v>
      </c>
      <c r="BC12" s="19">
        <v>0</v>
      </c>
      <c r="BD12" s="19">
        <v>0</v>
      </c>
      <c r="BE12" s="19">
        <v>0</v>
      </c>
      <c r="BF12" s="19">
        <v>0</v>
      </c>
    </row>
    <row r="13" spans="1:58" s="7" customFormat="1" ht="15" customHeight="1">
      <c r="A13" s="82">
        <v>12</v>
      </c>
      <c r="B13" s="82">
        <v>9</v>
      </c>
      <c r="C13" s="82">
        <v>2</v>
      </c>
      <c r="D13" s="110" t="s">
        <v>144</v>
      </c>
      <c r="E13" s="111" t="s">
        <v>116</v>
      </c>
      <c r="F13" s="112">
        <v>-0.13</v>
      </c>
      <c r="G13" s="156">
        <v>343866009</v>
      </c>
      <c r="H13" s="171">
        <v>414658054</v>
      </c>
      <c r="I13" s="172">
        <v>414658054</v>
      </c>
      <c r="J13" s="19">
        <v>301960415</v>
      </c>
      <c r="K13" s="19">
        <v>0</v>
      </c>
      <c r="L13" s="19">
        <v>6786726</v>
      </c>
      <c r="M13" s="159">
        <v>105910913</v>
      </c>
      <c r="N13" s="159">
        <v>60541254</v>
      </c>
      <c r="O13" s="160">
        <v>11975750</v>
      </c>
      <c r="P13" s="160">
        <v>33393909</v>
      </c>
      <c r="Q13" s="160">
        <v>0</v>
      </c>
      <c r="R13" s="19">
        <v>0</v>
      </c>
      <c r="S13" s="19">
        <v>1901474</v>
      </c>
      <c r="T13" s="19">
        <v>1935867</v>
      </c>
      <c r="U13" s="19">
        <v>1832784</v>
      </c>
      <c r="V13" s="19">
        <v>625609</v>
      </c>
      <c r="W13" s="19">
        <v>4168425</v>
      </c>
      <c r="X13" s="19">
        <v>104651</v>
      </c>
      <c r="Y13" s="19">
        <v>102018</v>
      </c>
      <c r="Z13" s="19">
        <v>115256</v>
      </c>
      <c r="AA13" s="19">
        <v>2370</v>
      </c>
      <c r="AB13" s="19">
        <v>0</v>
      </c>
      <c r="AC13" s="19">
        <v>10000</v>
      </c>
      <c r="AD13" s="19">
        <v>438721</v>
      </c>
      <c r="AE13" s="19">
        <v>214860</v>
      </c>
      <c r="AF13" s="19">
        <v>31978</v>
      </c>
      <c r="AG13" s="19">
        <v>0</v>
      </c>
      <c r="AH13" s="19">
        <v>0</v>
      </c>
      <c r="AI13" s="19">
        <v>167620</v>
      </c>
      <c r="AJ13" s="19">
        <v>0</v>
      </c>
      <c r="AK13" s="19">
        <v>65662</v>
      </c>
      <c r="AL13" s="19">
        <v>258455</v>
      </c>
      <c r="AM13" s="19">
        <v>0</v>
      </c>
      <c r="AN13" s="19">
        <v>4134004</v>
      </c>
      <c r="AO13" s="19">
        <v>6791425</v>
      </c>
      <c r="AP13" s="19">
        <v>4464305</v>
      </c>
      <c r="AQ13" s="19">
        <v>11894524</v>
      </c>
      <c r="AR13" s="19">
        <v>2017348</v>
      </c>
      <c r="AS13" s="19">
        <v>1237303</v>
      </c>
      <c r="AT13" s="19">
        <v>321210</v>
      </c>
      <c r="AU13" s="19">
        <v>1787232</v>
      </c>
      <c r="AV13" s="19">
        <v>318384</v>
      </c>
      <c r="AW13" s="19">
        <v>341737</v>
      </c>
      <c r="AX13" s="19">
        <v>37009</v>
      </c>
      <c r="AY13" s="19">
        <v>0</v>
      </c>
      <c r="AZ13" s="19">
        <v>49428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</row>
    <row r="14" spans="1:58" s="7" customFormat="1" ht="15" customHeight="1">
      <c r="A14" s="82">
        <v>7</v>
      </c>
      <c r="B14" s="82">
        <v>10</v>
      </c>
      <c r="C14" s="82">
        <v>3</v>
      </c>
      <c r="D14" s="110" t="s">
        <v>144</v>
      </c>
      <c r="E14" s="111" t="s">
        <v>124</v>
      </c>
      <c r="F14" s="112">
        <v>-7.4999999999999997E-2</v>
      </c>
      <c r="G14" s="156">
        <v>673995528</v>
      </c>
      <c r="H14" s="171">
        <v>626308776</v>
      </c>
      <c r="I14" s="172">
        <v>626316229</v>
      </c>
      <c r="J14" s="19">
        <v>549111938</v>
      </c>
      <c r="K14" s="19">
        <v>15639</v>
      </c>
      <c r="L14" s="19">
        <v>0</v>
      </c>
      <c r="M14" s="159">
        <v>77188652</v>
      </c>
      <c r="N14" s="159">
        <v>41589899</v>
      </c>
      <c r="O14" s="160">
        <v>9435907</v>
      </c>
      <c r="P14" s="160">
        <v>26162846</v>
      </c>
      <c r="Q14" s="160">
        <v>0</v>
      </c>
      <c r="R14" s="19">
        <v>0</v>
      </c>
      <c r="S14" s="19">
        <v>3529409</v>
      </c>
      <c r="T14" s="19">
        <v>2005744</v>
      </c>
      <c r="U14" s="19">
        <v>301364</v>
      </c>
      <c r="V14" s="19">
        <v>681357</v>
      </c>
      <c r="W14" s="19">
        <v>1106909</v>
      </c>
      <c r="X14" s="19">
        <v>653868</v>
      </c>
      <c r="Y14" s="19">
        <v>397679</v>
      </c>
      <c r="Z14" s="19">
        <v>5534</v>
      </c>
      <c r="AA14" s="19">
        <v>165519</v>
      </c>
      <c r="AB14" s="19">
        <v>560460</v>
      </c>
      <c r="AC14" s="19">
        <v>11856</v>
      </c>
      <c r="AD14" s="19">
        <v>7454</v>
      </c>
      <c r="AE14" s="19">
        <v>86</v>
      </c>
      <c r="AF14" s="19">
        <v>0</v>
      </c>
      <c r="AG14" s="19">
        <v>8668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10180048</v>
      </c>
      <c r="AO14" s="19">
        <v>2866799</v>
      </c>
      <c r="AP14" s="19">
        <v>4251303</v>
      </c>
      <c r="AQ14" s="19">
        <v>2653683</v>
      </c>
      <c r="AR14" s="19">
        <v>2312441</v>
      </c>
      <c r="AS14" s="19">
        <v>1300538</v>
      </c>
      <c r="AT14" s="19">
        <v>904273</v>
      </c>
      <c r="AU14" s="19">
        <v>308864</v>
      </c>
      <c r="AV14" s="19">
        <v>517283</v>
      </c>
      <c r="AW14" s="19">
        <v>5800</v>
      </c>
      <c r="AX14" s="19">
        <v>0</v>
      </c>
      <c r="AY14" s="19">
        <v>591991</v>
      </c>
      <c r="AZ14" s="19">
        <v>197678</v>
      </c>
      <c r="BA14" s="19">
        <v>46942</v>
      </c>
      <c r="BB14" s="19">
        <v>25203</v>
      </c>
      <c r="BC14" s="19">
        <v>0</v>
      </c>
      <c r="BD14" s="19">
        <v>0</v>
      </c>
      <c r="BE14" s="19">
        <v>0</v>
      </c>
      <c r="BF14" s="19">
        <v>0</v>
      </c>
    </row>
    <row r="15" spans="1:58" s="7" customFormat="1" ht="15" customHeight="1">
      <c r="A15" s="82">
        <v>20</v>
      </c>
      <c r="B15" s="82">
        <v>11</v>
      </c>
      <c r="C15" s="82">
        <v>6</v>
      </c>
      <c r="D15" s="110" t="s">
        <v>143</v>
      </c>
      <c r="E15" s="111" t="s">
        <v>137</v>
      </c>
      <c r="F15" s="112">
        <v>-0.08</v>
      </c>
      <c r="G15" s="156">
        <v>893541801</v>
      </c>
      <c r="H15" s="171">
        <v>680149966</v>
      </c>
      <c r="I15" s="172">
        <v>680149966</v>
      </c>
      <c r="J15" s="19">
        <v>603839135</v>
      </c>
      <c r="K15" s="19">
        <v>148489</v>
      </c>
      <c r="L15" s="19">
        <v>6584129</v>
      </c>
      <c r="M15" s="159">
        <v>69578213</v>
      </c>
      <c r="N15" s="159">
        <v>22952511</v>
      </c>
      <c r="O15" s="160">
        <v>24980276</v>
      </c>
      <c r="P15" s="160">
        <v>21645426</v>
      </c>
      <c r="Q15" s="160">
        <v>0</v>
      </c>
      <c r="R15" s="19">
        <v>0</v>
      </c>
      <c r="S15" s="19">
        <v>4917279</v>
      </c>
      <c r="T15" s="19">
        <v>5981473</v>
      </c>
      <c r="U15" s="19">
        <v>8852152</v>
      </c>
      <c r="V15" s="19">
        <v>1590150</v>
      </c>
      <c r="W15" s="19">
        <v>1459483</v>
      </c>
      <c r="X15" s="19">
        <v>438478</v>
      </c>
      <c r="Y15" s="19">
        <v>1200980</v>
      </c>
      <c r="Z15" s="19">
        <v>13757</v>
      </c>
      <c r="AA15" s="19">
        <v>125105</v>
      </c>
      <c r="AB15" s="19">
        <v>4859</v>
      </c>
      <c r="AC15" s="19">
        <v>17898</v>
      </c>
      <c r="AD15" s="19">
        <v>302168</v>
      </c>
      <c r="AE15" s="19">
        <v>70000</v>
      </c>
      <c r="AF15" s="19">
        <v>0</v>
      </c>
      <c r="AG15" s="19">
        <v>0</v>
      </c>
      <c r="AH15" s="19">
        <v>4394</v>
      </c>
      <c r="AI15" s="19">
        <v>2100</v>
      </c>
      <c r="AJ15" s="19">
        <v>0</v>
      </c>
      <c r="AK15" s="19">
        <v>0</v>
      </c>
      <c r="AL15" s="19">
        <v>0</v>
      </c>
      <c r="AM15" s="19">
        <v>0</v>
      </c>
      <c r="AN15" s="19">
        <v>8324708</v>
      </c>
      <c r="AO15" s="19">
        <v>9720814</v>
      </c>
      <c r="AP15" s="19">
        <v>1311689</v>
      </c>
      <c r="AQ15" s="19">
        <v>434099</v>
      </c>
      <c r="AR15" s="19">
        <v>457134</v>
      </c>
      <c r="AS15" s="19">
        <v>695247</v>
      </c>
      <c r="AT15" s="19">
        <v>318997</v>
      </c>
      <c r="AU15" s="19">
        <v>84584</v>
      </c>
      <c r="AV15" s="19">
        <v>172581</v>
      </c>
      <c r="AW15" s="19">
        <v>0</v>
      </c>
      <c r="AX15" s="19">
        <v>47649</v>
      </c>
      <c r="AY15" s="19">
        <v>0</v>
      </c>
      <c r="AZ15" s="19">
        <v>37815</v>
      </c>
      <c r="BA15" s="19">
        <v>40109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</row>
    <row r="16" spans="1:58" s="7" customFormat="1" ht="15" customHeight="1">
      <c r="A16" s="82">
        <v>36</v>
      </c>
      <c r="B16" s="82">
        <v>12</v>
      </c>
      <c r="C16" s="82">
        <v>25</v>
      </c>
      <c r="D16" s="110" t="s">
        <v>163</v>
      </c>
      <c r="E16" s="111" t="s">
        <v>129</v>
      </c>
      <c r="F16" s="112">
        <v>0.01</v>
      </c>
      <c r="G16" s="156">
        <v>250576797</v>
      </c>
      <c r="H16" s="171">
        <v>266824503</v>
      </c>
      <c r="I16" s="172">
        <v>266824503</v>
      </c>
      <c r="J16" s="19">
        <v>209440989</v>
      </c>
      <c r="K16" s="19">
        <v>0</v>
      </c>
      <c r="L16" s="19">
        <v>1824462</v>
      </c>
      <c r="M16" s="159">
        <v>55559052</v>
      </c>
      <c r="N16" s="159">
        <v>43693103</v>
      </c>
      <c r="O16" s="160">
        <v>2605670</v>
      </c>
      <c r="P16" s="160">
        <v>9260279</v>
      </c>
      <c r="Q16" s="160">
        <v>0</v>
      </c>
      <c r="R16" s="19">
        <v>0</v>
      </c>
      <c r="S16" s="19">
        <v>647054</v>
      </c>
      <c r="T16" s="19">
        <v>665520</v>
      </c>
      <c r="U16" s="19">
        <v>50573</v>
      </c>
      <c r="V16" s="19">
        <v>140946</v>
      </c>
      <c r="W16" s="19">
        <v>699865</v>
      </c>
      <c r="X16" s="19">
        <v>143760</v>
      </c>
      <c r="Y16" s="19">
        <v>152895</v>
      </c>
      <c r="Z16" s="19">
        <v>0</v>
      </c>
      <c r="AA16" s="19">
        <v>21262</v>
      </c>
      <c r="AB16" s="19">
        <v>1</v>
      </c>
      <c r="AC16" s="19">
        <v>0</v>
      </c>
      <c r="AD16" s="19">
        <v>40000</v>
      </c>
      <c r="AE16" s="19">
        <v>0</v>
      </c>
      <c r="AF16" s="19">
        <v>0</v>
      </c>
      <c r="AG16" s="19">
        <v>0</v>
      </c>
      <c r="AH16" s="19">
        <v>0</v>
      </c>
      <c r="AI16" s="19">
        <v>43794</v>
      </c>
      <c r="AJ16" s="19">
        <v>0</v>
      </c>
      <c r="AK16" s="19">
        <v>0</v>
      </c>
      <c r="AL16" s="19">
        <v>0</v>
      </c>
      <c r="AM16" s="19">
        <v>0</v>
      </c>
      <c r="AN16" s="19">
        <v>3007742</v>
      </c>
      <c r="AO16" s="19">
        <v>1677493</v>
      </c>
      <c r="AP16" s="19">
        <v>856363</v>
      </c>
      <c r="AQ16" s="19">
        <v>794442</v>
      </c>
      <c r="AR16" s="19">
        <v>657126</v>
      </c>
      <c r="AS16" s="19">
        <v>1067380</v>
      </c>
      <c r="AT16" s="19">
        <v>239893</v>
      </c>
      <c r="AU16" s="19">
        <v>366142</v>
      </c>
      <c r="AV16" s="19">
        <v>303540</v>
      </c>
      <c r="AW16" s="19">
        <v>0</v>
      </c>
      <c r="AX16" s="19">
        <v>47374</v>
      </c>
      <c r="AY16" s="19">
        <v>0</v>
      </c>
      <c r="AZ16" s="19">
        <v>150698</v>
      </c>
      <c r="BA16" s="19">
        <v>11410</v>
      </c>
      <c r="BB16" s="19">
        <v>78225</v>
      </c>
      <c r="BC16" s="19">
        <v>1737</v>
      </c>
      <c r="BD16" s="19">
        <v>0</v>
      </c>
      <c r="BE16" s="19">
        <v>0</v>
      </c>
      <c r="BF16" s="19">
        <v>714</v>
      </c>
    </row>
    <row r="17" spans="1:58" s="7" customFormat="1" ht="15" customHeight="1">
      <c r="A17" s="82">
        <v>18</v>
      </c>
      <c r="B17" s="82">
        <v>13</v>
      </c>
      <c r="C17" s="82">
        <v>26</v>
      </c>
      <c r="D17" s="110" t="s">
        <v>143</v>
      </c>
      <c r="E17" s="111" t="s">
        <v>139</v>
      </c>
      <c r="F17" s="112">
        <v>-0.06</v>
      </c>
      <c r="G17" s="156">
        <v>2648181038</v>
      </c>
      <c r="H17" s="171">
        <v>2006265534</v>
      </c>
      <c r="I17" s="172">
        <v>2006265534</v>
      </c>
      <c r="J17" s="19">
        <v>1923569629</v>
      </c>
      <c r="K17" s="19">
        <v>103611</v>
      </c>
      <c r="L17" s="19">
        <v>27766419</v>
      </c>
      <c r="M17" s="159">
        <v>54825875</v>
      </c>
      <c r="N17" s="159">
        <v>24027204</v>
      </c>
      <c r="O17" s="160">
        <v>1957851</v>
      </c>
      <c r="P17" s="160">
        <v>28840820</v>
      </c>
      <c r="Q17" s="160">
        <v>0</v>
      </c>
      <c r="R17" s="19">
        <v>0</v>
      </c>
      <c r="S17" s="19">
        <v>10000</v>
      </c>
      <c r="T17" s="19">
        <v>962512</v>
      </c>
      <c r="U17" s="19">
        <v>231447</v>
      </c>
      <c r="V17" s="19">
        <v>0</v>
      </c>
      <c r="W17" s="19">
        <v>413066</v>
      </c>
      <c r="X17" s="19">
        <v>46000</v>
      </c>
      <c r="Y17" s="19">
        <v>184572</v>
      </c>
      <c r="Z17" s="19">
        <v>0</v>
      </c>
      <c r="AA17" s="19">
        <v>0</v>
      </c>
      <c r="AB17" s="19">
        <v>0</v>
      </c>
      <c r="AC17" s="19">
        <v>0</v>
      </c>
      <c r="AD17" s="19">
        <v>110254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13715996</v>
      </c>
      <c r="AO17" s="19">
        <v>11521281</v>
      </c>
      <c r="AP17" s="19">
        <v>507280</v>
      </c>
      <c r="AQ17" s="19">
        <v>406035</v>
      </c>
      <c r="AR17" s="19">
        <v>694328</v>
      </c>
      <c r="AS17" s="19">
        <v>1216817</v>
      </c>
      <c r="AT17" s="19">
        <v>210044</v>
      </c>
      <c r="AU17" s="19">
        <v>276416</v>
      </c>
      <c r="AV17" s="19">
        <v>103606</v>
      </c>
      <c r="AW17" s="19">
        <v>97</v>
      </c>
      <c r="AX17" s="19">
        <v>118125</v>
      </c>
      <c r="AY17" s="19">
        <v>0</v>
      </c>
      <c r="AZ17" s="19">
        <v>66576</v>
      </c>
      <c r="BA17" s="19">
        <v>2843</v>
      </c>
      <c r="BB17" s="19">
        <v>0</v>
      </c>
      <c r="BC17" s="19">
        <v>1376</v>
      </c>
      <c r="BD17" s="19">
        <v>0</v>
      </c>
      <c r="BE17" s="19">
        <v>0</v>
      </c>
      <c r="BF17" s="19">
        <v>0</v>
      </c>
    </row>
    <row r="18" spans="1:58" s="7" customFormat="1" ht="15" customHeight="1">
      <c r="A18" s="82">
        <v>14</v>
      </c>
      <c r="B18" s="82">
        <v>14</v>
      </c>
      <c r="C18" s="82">
        <v>7</v>
      </c>
      <c r="D18" s="113" t="s">
        <v>144</v>
      </c>
      <c r="E18" s="113" t="s">
        <v>110</v>
      </c>
      <c r="F18" s="112">
        <v>-0.21</v>
      </c>
      <c r="G18" s="156">
        <v>276838955</v>
      </c>
      <c r="H18" s="171">
        <v>297947591</v>
      </c>
      <c r="I18" s="172">
        <v>297984143</v>
      </c>
      <c r="J18" s="19">
        <v>239140986</v>
      </c>
      <c r="K18" s="19">
        <v>0</v>
      </c>
      <c r="L18" s="19">
        <v>8654523</v>
      </c>
      <c r="M18" s="159">
        <v>50188634</v>
      </c>
      <c r="N18" s="159">
        <v>18672174</v>
      </c>
      <c r="O18" s="160">
        <v>14510576</v>
      </c>
      <c r="P18" s="160">
        <v>17005884</v>
      </c>
      <c r="Q18" s="160">
        <v>0</v>
      </c>
      <c r="R18" s="19">
        <v>0</v>
      </c>
      <c r="S18" s="19">
        <v>749736</v>
      </c>
      <c r="T18" s="19">
        <v>3722816</v>
      </c>
      <c r="U18" s="19">
        <v>494396</v>
      </c>
      <c r="V18" s="19">
        <v>774105</v>
      </c>
      <c r="W18" s="19">
        <v>1396912</v>
      </c>
      <c r="X18" s="19">
        <v>269347</v>
      </c>
      <c r="Y18" s="19">
        <v>192126</v>
      </c>
      <c r="Z18" s="19">
        <v>2334217</v>
      </c>
      <c r="AA18" s="19">
        <v>266402</v>
      </c>
      <c r="AB18" s="19">
        <v>2252496</v>
      </c>
      <c r="AC18" s="19">
        <v>0</v>
      </c>
      <c r="AD18" s="19">
        <v>1167518</v>
      </c>
      <c r="AE18" s="19">
        <v>405926</v>
      </c>
      <c r="AF18" s="19">
        <v>0</v>
      </c>
      <c r="AG18" s="19">
        <v>0</v>
      </c>
      <c r="AH18" s="19">
        <v>197093</v>
      </c>
      <c r="AI18" s="19">
        <v>12480</v>
      </c>
      <c r="AJ18" s="19">
        <v>182041</v>
      </c>
      <c r="AK18" s="19">
        <v>0</v>
      </c>
      <c r="AL18" s="19">
        <v>92965</v>
      </c>
      <c r="AM18" s="19">
        <v>0</v>
      </c>
      <c r="AN18" s="19">
        <v>3596552</v>
      </c>
      <c r="AO18" s="19">
        <v>924477</v>
      </c>
      <c r="AP18" s="19">
        <v>2955941</v>
      </c>
      <c r="AQ18" s="19">
        <v>3473227</v>
      </c>
      <c r="AR18" s="19">
        <v>1579183</v>
      </c>
      <c r="AS18" s="19">
        <v>1080128</v>
      </c>
      <c r="AT18" s="19">
        <v>1853706</v>
      </c>
      <c r="AU18" s="19">
        <v>312335</v>
      </c>
      <c r="AV18" s="19">
        <v>884322</v>
      </c>
      <c r="AW18" s="19">
        <v>57856</v>
      </c>
      <c r="AX18" s="19">
        <v>27743</v>
      </c>
      <c r="AY18" s="19">
        <v>26940</v>
      </c>
      <c r="AZ18" s="19">
        <v>8337</v>
      </c>
      <c r="BA18" s="19">
        <v>225137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</row>
    <row r="19" spans="1:58" s="7" customFormat="1" ht="15" customHeight="1">
      <c r="A19" s="82">
        <v>11</v>
      </c>
      <c r="B19" s="82">
        <v>15</v>
      </c>
      <c r="C19" s="82">
        <v>9</v>
      </c>
      <c r="D19" s="113" t="s">
        <v>144</v>
      </c>
      <c r="E19" s="113" t="s">
        <v>125</v>
      </c>
      <c r="F19" s="112">
        <v>0</v>
      </c>
      <c r="G19" s="156">
        <v>355017545</v>
      </c>
      <c r="H19" s="171">
        <v>338353531</v>
      </c>
      <c r="I19" s="172">
        <v>338353531</v>
      </c>
      <c r="J19" s="19">
        <v>283940194</v>
      </c>
      <c r="K19" s="19">
        <v>0</v>
      </c>
      <c r="L19" s="19">
        <v>17449492</v>
      </c>
      <c r="M19" s="159">
        <v>36963845</v>
      </c>
      <c r="N19" s="159">
        <v>20601619</v>
      </c>
      <c r="O19" s="160">
        <v>4088755</v>
      </c>
      <c r="P19" s="160">
        <v>12273471</v>
      </c>
      <c r="Q19" s="160">
        <v>0</v>
      </c>
      <c r="R19" s="19">
        <v>0</v>
      </c>
      <c r="S19" s="19">
        <v>1973136</v>
      </c>
      <c r="T19" s="19">
        <v>1101366</v>
      </c>
      <c r="U19" s="19">
        <v>39665</v>
      </c>
      <c r="V19" s="19">
        <v>208084</v>
      </c>
      <c r="W19" s="19">
        <v>452683</v>
      </c>
      <c r="X19" s="19">
        <v>3200</v>
      </c>
      <c r="Y19" s="19">
        <v>85861</v>
      </c>
      <c r="Z19" s="19">
        <v>0</v>
      </c>
      <c r="AA19" s="19">
        <v>0</v>
      </c>
      <c r="AB19" s="19">
        <v>0</v>
      </c>
      <c r="AC19" s="19">
        <v>65289</v>
      </c>
      <c r="AD19" s="19">
        <v>94626</v>
      </c>
      <c r="AE19" s="19">
        <v>52088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8170124</v>
      </c>
      <c r="AO19" s="19">
        <v>2938510</v>
      </c>
      <c r="AP19" s="19">
        <v>528040</v>
      </c>
      <c r="AQ19" s="19">
        <v>102947</v>
      </c>
      <c r="AR19" s="19">
        <v>23375</v>
      </c>
      <c r="AS19" s="19">
        <v>344113</v>
      </c>
      <c r="AT19" s="19">
        <v>2064</v>
      </c>
      <c r="AU19" s="19">
        <v>112518</v>
      </c>
      <c r="AV19" s="19">
        <v>29178</v>
      </c>
      <c r="AW19" s="19">
        <v>0</v>
      </c>
      <c r="AX19" s="19">
        <v>0</v>
      </c>
      <c r="AY19" s="19">
        <v>0</v>
      </c>
      <c r="AZ19" s="19">
        <v>20836</v>
      </c>
      <c r="BA19" s="19">
        <v>1766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</row>
    <row r="20" spans="1:58" s="7" customFormat="1" ht="15" customHeight="1">
      <c r="A20" s="82">
        <v>8</v>
      </c>
      <c r="B20" s="82">
        <v>16</v>
      </c>
      <c r="C20" s="82">
        <v>12</v>
      </c>
      <c r="D20" s="110" t="s">
        <v>144</v>
      </c>
      <c r="E20" s="111" t="s">
        <v>135</v>
      </c>
      <c r="F20" s="112">
        <v>0.25</v>
      </c>
      <c r="G20" s="156">
        <v>668669806</v>
      </c>
      <c r="H20" s="171">
        <v>598504091</v>
      </c>
      <c r="I20" s="172">
        <v>598504091</v>
      </c>
      <c r="J20" s="19">
        <v>568235966</v>
      </c>
      <c r="K20" s="19">
        <v>0</v>
      </c>
      <c r="L20" s="19">
        <v>2052032</v>
      </c>
      <c r="M20" s="159">
        <v>28216093</v>
      </c>
      <c r="N20" s="159">
        <v>330235</v>
      </c>
      <c r="O20" s="160">
        <v>11322449</v>
      </c>
      <c r="P20" s="160">
        <v>16563409</v>
      </c>
      <c r="Q20" s="160">
        <v>0</v>
      </c>
      <c r="R20" s="19">
        <v>0</v>
      </c>
      <c r="S20" s="19">
        <v>4618151</v>
      </c>
      <c r="T20" s="19">
        <v>1599747</v>
      </c>
      <c r="U20" s="19">
        <v>728100</v>
      </c>
      <c r="V20" s="19">
        <v>1283776</v>
      </c>
      <c r="W20" s="19">
        <v>436608</v>
      </c>
      <c r="X20" s="19">
        <v>657910</v>
      </c>
      <c r="Y20" s="19">
        <v>23927</v>
      </c>
      <c r="Z20" s="19">
        <v>300000</v>
      </c>
      <c r="AA20" s="19">
        <v>1512625</v>
      </c>
      <c r="AB20" s="19">
        <v>0</v>
      </c>
      <c r="AC20" s="19">
        <v>0</v>
      </c>
      <c r="AD20" s="19">
        <v>88009</v>
      </c>
      <c r="AE20" s="19">
        <v>0</v>
      </c>
      <c r="AF20" s="19">
        <v>2346</v>
      </c>
      <c r="AG20" s="19">
        <v>0</v>
      </c>
      <c r="AH20" s="19">
        <v>71250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10668171</v>
      </c>
      <c r="AO20" s="19">
        <v>4731862</v>
      </c>
      <c r="AP20" s="19">
        <v>289647</v>
      </c>
      <c r="AQ20" s="19">
        <v>93665</v>
      </c>
      <c r="AR20" s="19">
        <v>158672</v>
      </c>
      <c r="AS20" s="19">
        <v>201622</v>
      </c>
      <c r="AT20" s="19">
        <v>390429</v>
      </c>
      <c r="AU20" s="19">
        <v>7870</v>
      </c>
      <c r="AV20" s="19">
        <v>2000</v>
      </c>
      <c r="AW20" s="19">
        <v>0</v>
      </c>
      <c r="AX20" s="19">
        <v>19471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</row>
    <row r="21" spans="1:58" s="7" customFormat="1" ht="15" customHeight="1">
      <c r="A21" s="82">
        <v>9</v>
      </c>
      <c r="B21" s="82">
        <v>17</v>
      </c>
      <c r="C21" s="82">
        <v>27</v>
      </c>
      <c r="D21" s="110" t="s">
        <v>144</v>
      </c>
      <c r="E21" s="111" t="s">
        <v>136</v>
      </c>
      <c r="F21" s="112">
        <v>0.27</v>
      </c>
      <c r="G21" s="156">
        <v>381937527</v>
      </c>
      <c r="H21" s="171">
        <v>362098075</v>
      </c>
      <c r="I21" s="172">
        <v>362098075</v>
      </c>
      <c r="J21" s="19">
        <v>291360705</v>
      </c>
      <c r="K21" s="19">
        <v>0</v>
      </c>
      <c r="L21" s="19">
        <v>44760045</v>
      </c>
      <c r="M21" s="159">
        <v>25977325</v>
      </c>
      <c r="N21" s="159">
        <v>11290113</v>
      </c>
      <c r="O21" s="160">
        <v>4567634</v>
      </c>
      <c r="P21" s="160">
        <v>10119578</v>
      </c>
      <c r="Q21" s="160">
        <v>0</v>
      </c>
      <c r="R21" s="19">
        <v>0</v>
      </c>
      <c r="S21" s="19">
        <v>175343</v>
      </c>
      <c r="T21" s="19">
        <v>1534786</v>
      </c>
      <c r="U21" s="19">
        <v>1711249</v>
      </c>
      <c r="V21" s="19">
        <v>61656</v>
      </c>
      <c r="W21" s="19">
        <v>606654</v>
      </c>
      <c r="X21" s="19">
        <v>5007</v>
      </c>
      <c r="Y21" s="19">
        <v>20293</v>
      </c>
      <c r="Z21" s="19">
        <v>446271</v>
      </c>
      <c r="AA21" s="19">
        <v>3675</v>
      </c>
      <c r="AB21" s="19">
        <v>0</v>
      </c>
      <c r="AC21" s="19">
        <v>0</v>
      </c>
      <c r="AD21" s="19">
        <v>0</v>
      </c>
      <c r="AE21" s="19">
        <v>2700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5305585</v>
      </c>
      <c r="AO21" s="19">
        <v>3189227</v>
      </c>
      <c r="AP21" s="19">
        <v>364577</v>
      </c>
      <c r="AQ21" s="19">
        <v>123049</v>
      </c>
      <c r="AR21" s="19">
        <v>390390</v>
      </c>
      <c r="AS21" s="19">
        <v>531912</v>
      </c>
      <c r="AT21" s="19">
        <v>149289</v>
      </c>
      <c r="AU21" s="19">
        <v>57564</v>
      </c>
      <c r="AV21" s="19">
        <v>7984</v>
      </c>
      <c r="AW21" s="19">
        <v>0</v>
      </c>
      <c r="AX21" s="19">
        <v>0</v>
      </c>
      <c r="AY21" s="19">
        <v>0</v>
      </c>
      <c r="AZ21" s="19">
        <v>1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</row>
    <row r="22" spans="1:58" s="7" customFormat="1" ht="15" customHeight="1">
      <c r="A22" s="82">
        <v>21</v>
      </c>
      <c r="B22" s="82">
        <v>18</v>
      </c>
      <c r="C22" s="82">
        <v>4</v>
      </c>
      <c r="D22" s="110" t="s">
        <v>143</v>
      </c>
      <c r="E22" s="111" t="s">
        <v>134</v>
      </c>
      <c r="F22" s="112">
        <v>-0.08</v>
      </c>
      <c r="G22" s="156">
        <v>610045827</v>
      </c>
      <c r="H22" s="171">
        <v>312859911</v>
      </c>
      <c r="I22" s="172">
        <v>312859911</v>
      </c>
      <c r="J22" s="19">
        <v>285921659</v>
      </c>
      <c r="K22" s="19">
        <v>555065</v>
      </c>
      <c r="L22" s="19">
        <v>3563874</v>
      </c>
      <c r="M22" s="159">
        <v>22819313</v>
      </c>
      <c r="N22" s="159">
        <v>3000</v>
      </c>
      <c r="O22" s="160">
        <v>13032653</v>
      </c>
      <c r="P22" s="160">
        <v>9783660</v>
      </c>
      <c r="Q22" s="160">
        <v>0</v>
      </c>
      <c r="R22" s="19">
        <v>0</v>
      </c>
      <c r="S22" s="19">
        <v>3452075</v>
      </c>
      <c r="T22" s="19">
        <v>3694008</v>
      </c>
      <c r="U22" s="19">
        <v>1923348</v>
      </c>
      <c r="V22" s="19">
        <v>749106</v>
      </c>
      <c r="W22" s="19">
        <v>1317780</v>
      </c>
      <c r="X22" s="19">
        <v>1523826</v>
      </c>
      <c r="Y22" s="19">
        <v>183121</v>
      </c>
      <c r="Z22" s="19">
        <v>8938</v>
      </c>
      <c r="AA22" s="19">
        <v>48800</v>
      </c>
      <c r="AB22" s="19">
        <v>0</v>
      </c>
      <c r="AC22" s="19">
        <v>10507</v>
      </c>
      <c r="AD22" s="19">
        <v>25512</v>
      </c>
      <c r="AE22" s="19">
        <v>0</v>
      </c>
      <c r="AF22" s="19">
        <v>0</v>
      </c>
      <c r="AG22" s="19">
        <v>0</v>
      </c>
      <c r="AH22" s="19">
        <v>0</v>
      </c>
      <c r="AI22" s="19">
        <v>52364</v>
      </c>
      <c r="AJ22" s="19">
        <v>0</v>
      </c>
      <c r="AK22" s="19">
        <v>43268</v>
      </c>
      <c r="AL22" s="19">
        <v>0</v>
      </c>
      <c r="AM22" s="19">
        <v>0</v>
      </c>
      <c r="AN22" s="19">
        <v>5333962</v>
      </c>
      <c r="AO22" s="19">
        <v>3318239</v>
      </c>
      <c r="AP22" s="19">
        <v>384608</v>
      </c>
      <c r="AQ22" s="19">
        <v>273835</v>
      </c>
      <c r="AR22" s="19">
        <v>138294</v>
      </c>
      <c r="AS22" s="19">
        <v>124032</v>
      </c>
      <c r="AT22" s="19">
        <v>106015</v>
      </c>
      <c r="AU22" s="19">
        <v>103834</v>
      </c>
      <c r="AV22" s="19">
        <v>546</v>
      </c>
      <c r="AW22" s="19">
        <v>0</v>
      </c>
      <c r="AX22" s="19">
        <v>0</v>
      </c>
      <c r="AY22" s="19">
        <v>0</v>
      </c>
      <c r="AZ22" s="19">
        <v>295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</row>
    <row r="23" spans="1:58" s="7" customFormat="1" ht="15" customHeight="1">
      <c r="A23" s="82">
        <v>13</v>
      </c>
      <c r="B23" s="82">
        <v>19</v>
      </c>
      <c r="C23" s="82">
        <v>15</v>
      </c>
      <c r="D23" s="110" t="s">
        <v>144</v>
      </c>
      <c r="E23" s="111" t="s">
        <v>131</v>
      </c>
      <c r="F23" s="112">
        <v>0.13</v>
      </c>
      <c r="G23" s="156">
        <v>314184272</v>
      </c>
      <c r="H23" s="171">
        <v>308508846</v>
      </c>
      <c r="I23" s="172">
        <v>308508846</v>
      </c>
      <c r="J23" s="19">
        <v>272005715</v>
      </c>
      <c r="K23" s="19">
        <v>0</v>
      </c>
      <c r="L23" s="19">
        <v>16291152</v>
      </c>
      <c r="M23" s="159">
        <v>20211979</v>
      </c>
      <c r="N23" s="159">
        <v>8183763</v>
      </c>
      <c r="O23" s="160">
        <v>4294121</v>
      </c>
      <c r="P23" s="160">
        <v>6512114</v>
      </c>
      <c r="Q23" s="160">
        <v>1221981</v>
      </c>
      <c r="R23" s="19">
        <v>0</v>
      </c>
      <c r="S23" s="19">
        <v>1019734</v>
      </c>
      <c r="T23" s="19">
        <v>1662875</v>
      </c>
      <c r="U23" s="19">
        <v>294770</v>
      </c>
      <c r="V23" s="19">
        <v>3277</v>
      </c>
      <c r="W23" s="19">
        <v>511785</v>
      </c>
      <c r="X23" s="19">
        <v>765076</v>
      </c>
      <c r="Y23" s="19">
        <v>0</v>
      </c>
      <c r="Z23" s="19">
        <v>0</v>
      </c>
      <c r="AA23" s="19">
        <v>0</v>
      </c>
      <c r="AB23" s="19">
        <v>0</v>
      </c>
      <c r="AC23" s="19">
        <v>13521</v>
      </c>
      <c r="AD23" s="19">
        <v>21083</v>
      </c>
      <c r="AE23" s="19">
        <v>0</v>
      </c>
      <c r="AF23" s="19">
        <v>2000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1909144</v>
      </c>
      <c r="AO23" s="19">
        <v>1606006</v>
      </c>
      <c r="AP23" s="19">
        <v>422087</v>
      </c>
      <c r="AQ23" s="19">
        <v>1035543</v>
      </c>
      <c r="AR23" s="19">
        <v>358986</v>
      </c>
      <c r="AS23" s="19">
        <v>347221</v>
      </c>
      <c r="AT23" s="19">
        <v>670317</v>
      </c>
      <c r="AU23" s="19">
        <v>41544</v>
      </c>
      <c r="AV23" s="19">
        <v>107831</v>
      </c>
      <c r="AW23" s="19">
        <v>0</v>
      </c>
      <c r="AX23" s="19">
        <v>0</v>
      </c>
      <c r="AY23" s="19">
        <v>0</v>
      </c>
      <c r="AZ23" s="19">
        <v>13435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</row>
    <row r="24" spans="1:58" s="7" customFormat="1" ht="15" customHeight="1">
      <c r="A24" s="82">
        <v>23</v>
      </c>
      <c r="B24" s="82">
        <v>20</v>
      </c>
      <c r="C24" s="82">
        <v>30</v>
      </c>
      <c r="D24" s="110" t="s">
        <v>143</v>
      </c>
      <c r="E24" s="111" t="s">
        <v>133</v>
      </c>
      <c r="F24" s="112">
        <v>-0.08</v>
      </c>
      <c r="G24" s="156">
        <v>331433516</v>
      </c>
      <c r="H24" s="171">
        <v>227690025</v>
      </c>
      <c r="I24" s="172">
        <v>227690025</v>
      </c>
      <c r="J24" s="19">
        <v>208410235</v>
      </c>
      <c r="K24" s="19">
        <v>0</v>
      </c>
      <c r="L24" s="19">
        <v>1394152</v>
      </c>
      <c r="M24" s="159">
        <v>17885638</v>
      </c>
      <c r="N24" s="159">
        <v>1095621</v>
      </c>
      <c r="O24" s="160">
        <v>2327557</v>
      </c>
      <c r="P24" s="160">
        <v>14462460</v>
      </c>
      <c r="Q24" s="160">
        <v>0</v>
      </c>
      <c r="R24" s="19">
        <v>0</v>
      </c>
      <c r="S24" s="19">
        <v>2410</v>
      </c>
      <c r="T24" s="19">
        <v>2176750</v>
      </c>
      <c r="U24" s="19">
        <v>13353</v>
      </c>
      <c r="V24" s="19">
        <v>0</v>
      </c>
      <c r="W24" s="19">
        <v>28885</v>
      </c>
      <c r="X24" s="19">
        <v>61349</v>
      </c>
      <c r="Y24" s="19">
        <v>40409</v>
      </c>
      <c r="Z24" s="19">
        <v>0</v>
      </c>
      <c r="AA24" s="19">
        <v>3327</v>
      </c>
      <c r="AB24" s="19">
        <v>0</v>
      </c>
      <c r="AC24" s="19">
        <v>0</v>
      </c>
      <c r="AD24" s="19">
        <v>0</v>
      </c>
      <c r="AE24" s="19">
        <v>1074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5519736</v>
      </c>
      <c r="AO24" s="19">
        <v>3122039</v>
      </c>
      <c r="AP24" s="19">
        <v>866287</v>
      </c>
      <c r="AQ24" s="19">
        <v>1594089</v>
      </c>
      <c r="AR24" s="19">
        <v>1316679</v>
      </c>
      <c r="AS24" s="19">
        <v>703218</v>
      </c>
      <c r="AT24" s="19">
        <v>606939</v>
      </c>
      <c r="AU24" s="19">
        <v>411985</v>
      </c>
      <c r="AV24" s="19">
        <v>50224</v>
      </c>
      <c r="AW24" s="19">
        <v>3616</v>
      </c>
      <c r="AX24" s="19">
        <v>71327</v>
      </c>
      <c r="AY24" s="19">
        <v>54444</v>
      </c>
      <c r="AZ24" s="19">
        <v>13006</v>
      </c>
      <c r="BA24" s="19">
        <v>39498</v>
      </c>
      <c r="BB24" s="19">
        <v>77633</v>
      </c>
      <c r="BC24" s="19">
        <v>11740</v>
      </c>
      <c r="BD24" s="19">
        <v>0</v>
      </c>
      <c r="BE24" s="19">
        <v>0</v>
      </c>
      <c r="BF24" s="19">
        <v>0</v>
      </c>
    </row>
    <row r="25" spans="1:58" s="7" customFormat="1" ht="15" customHeight="1">
      <c r="A25" s="82">
        <v>35</v>
      </c>
      <c r="B25" s="82">
        <v>21</v>
      </c>
      <c r="C25" s="82">
        <v>34</v>
      </c>
      <c r="D25" s="110" t="s">
        <v>163</v>
      </c>
      <c r="E25" s="111" t="s">
        <v>106</v>
      </c>
      <c r="F25" s="112">
        <v>-0.08</v>
      </c>
      <c r="G25" s="156">
        <v>242838402</v>
      </c>
      <c r="H25" s="171">
        <v>261721729</v>
      </c>
      <c r="I25" s="172">
        <v>261721729</v>
      </c>
      <c r="J25" s="19">
        <v>236857347</v>
      </c>
      <c r="K25" s="19">
        <v>0</v>
      </c>
      <c r="L25" s="19">
        <v>8267540</v>
      </c>
      <c r="M25" s="159">
        <v>16596842</v>
      </c>
      <c r="N25" s="159">
        <v>0</v>
      </c>
      <c r="O25" s="160">
        <v>558645</v>
      </c>
      <c r="P25" s="160">
        <v>16038197</v>
      </c>
      <c r="Q25" s="160">
        <v>0</v>
      </c>
      <c r="R25" s="19">
        <v>0</v>
      </c>
      <c r="S25" s="19">
        <v>18813</v>
      </c>
      <c r="T25" s="19">
        <v>4667</v>
      </c>
      <c r="U25" s="19">
        <v>0</v>
      </c>
      <c r="V25" s="19">
        <v>0</v>
      </c>
      <c r="W25" s="19">
        <v>13899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32300</v>
      </c>
      <c r="AD25" s="19">
        <v>0</v>
      </c>
      <c r="AE25" s="19">
        <v>488966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179398</v>
      </c>
      <c r="AO25" s="19">
        <v>1906928</v>
      </c>
      <c r="AP25" s="19">
        <v>1716613</v>
      </c>
      <c r="AQ25" s="19">
        <v>4136479</v>
      </c>
      <c r="AR25" s="19">
        <v>2010109</v>
      </c>
      <c r="AS25" s="19">
        <v>385068</v>
      </c>
      <c r="AT25" s="19">
        <v>78154</v>
      </c>
      <c r="AU25" s="19">
        <v>2215277</v>
      </c>
      <c r="AV25" s="19">
        <v>1741706</v>
      </c>
      <c r="AW25" s="19">
        <v>547190</v>
      </c>
      <c r="AX25" s="19">
        <v>0</v>
      </c>
      <c r="AY25" s="19">
        <v>547566</v>
      </c>
      <c r="AZ25" s="19">
        <v>206460</v>
      </c>
      <c r="BA25" s="19">
        <v>192023</v>
      </c>
      <c r="BB25" s="19">
        <v>0</v>
      </c>
      <c r="BC25" s="19">
        <v>167229</v>
      </c>
      <c r="BD25" s="19">
        <v>0</v>
      </c>
      <c r="BE25" s="19">
        <v>7997</v>
      </c>
      <c r="BF25" s="19">
        <v>0</v>
      </c>
    </row>
    <row r="26" spans="1:58" s="7" customFormat="1" ht="15" customHeight="1">
      <c r="A26" s="82">
        <v>10</v>
      </c>
      <c r="B26" s="82">
        <v>22</v>
      </c>
      <c r="C26" s="82">
        <v>33</v>
      </c>
      <c r="D26" s="110" t="s">
        <v>144</v>
      </c>
      <c r="E26" s="111" t="s">
        <v>109</v>
      </c>
      <c r="F26" s="112">
        <v>0.04</v>
      </c>
      <c r="G26" s="156">
        <v>375188561</v>
      </c>
      <c r="H26" s="171">
        <v>305573749</v>
      </c>
      <c r="I26" s="172">
        <v>305573749</v>
      </c>
      <c r="J26" s="19">
        <v>289915579</v>
      </c>
      <c r="K26" s="19">
        <v>0</v>
      </c>
      <c r="L26" s="19">
        <v>0</v>
      </c>
      <c r="M26" s="159">
        <v>15658170</v>
      </c>
      <c r="N26" s="159">
        <v>5550792</v>
      </c>
      <c r="O26" s="160">
        <v>2113323</v>
      </c>
      <c r="P26" s="160">
        <v>7994055</v>
      </c>
      <c r="Q26" s="160">
        <v>0</v>
      </c>
      <c r="R26" s="19">
        <v>0</v>
      </c>
      <c r="S26" s="19">
        <v>596601</v>
      </c>
      <c r="T26" s="19">
        <v>210881</v>
      </c>
      <c r="U26" s="19">
        <v>510065</v>
      </c>
      <c r="V26" s="19">
        <v>171109</v>
      </c>
      <c r="W26" s="19">
        <v>476</v>
      </c>
      <c r="X26" s="19">
        <v>602000</v>
      </c>
      <c r="Y26" s="19">
        <v>13865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4838</v>
      </c>
      <c r="AF26" s="19">
        <v>0</v>
      </c>
      <c r="AG26" s="19">
        <v>0</v>
      </c>
      <c r="AH26" s="19">
        <v>3488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5239378</v>
      </c>
      <c r="AO26" s="19">
        <v>1413391</v>
      </c>
      <c r="AP26" s="19">
        <v>392913</v>
      </c>
      <c r="AQ26" s="19">
        <v>259769</v>
      </c>
      <c r="AR26" s="19">
        <v>48184</v>
      </c>
      <c r="AS26" s="19">
        <v>135546</v>
      </c>
      <c r="AT26" s="19">
        <v>55558</v>
      </c>
      <c r="AU26" s="19">
        <v>140280</v>
      </c>
      <c r="AV26" s="19">
        <v>22531</v>
      </c>
      <c r="AW26" s="19">
        <v>2279</v>
      </c>
      <c r="AX26" s="19">
        <v>191047</v>
      </c>
      <c r="AY26" s="19">
        <v>0</v>
      </c>
      <c r="AZ26" s="19">
        <v>88226</v>
      </c>
      <c r="BA26" s="19">
        <v>4953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</row>
    <row r="27" spans="1:58" s="7" customFormat="1" ht="15" customHeight="1">
      <c r="A27" s="82">
        <v>15</v>
      </c>
      <c r="B27" s="82">
        <v>23</v>
      </c>
      <c r="C27" s="82">
        <v>21</v>
      </c>
      <c r="D27" s="110" t="s">
        <v>144</v>
      </c>
      <c r="E27" s="111" t="s">
        <v>117</v>
      </c>
      <c r="F27" s="112">
        <v>-0.28000000000000003</v>
      </c>
      <c r="G27" s="156">
        <v>47402996</v>
      </c>
      <c r="H27" s="171">
        <v>60116132</v>
      </c>
      <c r="I27" s="172">
        <v>60116132</v>
      </c>
      <c r="J27" s="19">
        <v>44215408</v>
      </c>
      <c r="K27" s="19">
        <v>0</v>
      </c>
      <c r="L27" s="19">
        <v>373279</v>
      </c>
      <c r="M27" s="159">
        <v>15527445</v>
      </c>
      <c r="N27" s="159">
        <v>8975564</v>
      </c>
      <c r="O27" s="160">
        <v>395536</v>
      </c>
      <c r="P27" s="160">
        <v>5893782</v>
      </c>
      <c r="Q27" s="160">
        <v>262563</v>
      </c>
      <c r="R27" s="19">
        <v>0</v>
      </c>
      <c r="S27" s="19">
        <v>5868</v>
      </c>
      <c r="T27" s="19">
        <v>254470</v>
      </c>
      <c r="U27" s="19">
        <v>0</v>
      </c>
      <c r="V27" s="19">
        <v>44169</v>
      </c>
      <c r="W27" s="19">
        <v>0</v>
      </c>
      <c r="X27" s="19">
        <v>0</v>
      </c>
      <c r="Y27" s="19">
        <v>6314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11363</v>
      </c>
      <c r="AF27" s="19">
        <v>0</v>
      </c>
      <c r="AG27" s="19">
        <v>0</v>
      </c>
      <c r="AH27" s="19">
        <v>73352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418631</v>
      </c>
      <c r="AO27" s="19">
        <v>230762</v>
      </c>
      <c r="AP27" s="19">
        <v>161521</v>
      </c>
      <c r="AQ27" s="19">
        <v>1830370</v>
      </c>
      <c r="AR27" s="19">
        <v>1461975</v>
      </c>
      <c r="AS27" s="19">
        <v>336939</v>
      </c>
      <c r="AT27" s="19">
        <v>0</v>
      </c>
      <c r="AU27" s="19">
        <v>382728</v>
      </c>
      <c r="AV27" s="19">
        <v>309210</v>
      </c>
      <c r="AW27" s="19">
        <v>298392</v>
      </c>
      <c r="AX27" s="19">
        <v>21090</v>
      </c>
      <c r="AY27" s="19">
        <v>328540</v>
      </c>
      <c r="AZ27" s="19">
        <v>92762</v>
      </c>
      <c r="BA27" s="19">
        <v>13349</v>
      </c>
      <c r="BB27" s="19">
        <v>0</v>
      </c>
      <c r="BC27" s="19">
        <v>0</v>
      </c>
      <c r="BD27" s="19">
        <v>0</v>
      </c>
      <c r="BE27" s="19">
        <v>4797</v>
      </c>
      <c r="BF27" s="19">
        <v>2716</v>
      </c>
    </row>
    <row r="28" spans="1:58" s="7" customFormat="1" ht="15" customHeight="1">
      <c r="A28" s="82">
        <v>19</v>
      </c>
      <c r="B28" s="82">
        <v>24</v>
      </c>
      <c r="C28" s="82">
        <v>28</v>
      </c>
      <c r="D28" s="110" t="s">
        <v>143</v>
      </c>
      <c r="E28" s="111" t="s">
        <v>130</v>
      </c>
      <c r="F28" s="112">
        <v>-0.08</v>
      </c>
      <c r="G28" s="156">
        <v>1279835099</v>
      </c>
      <c r="H28" s="171">
        <v>615929959</v>
      </c>
      <c r="I28" s="172">
        <v>615929959</v>
      </c>
      <c r="J28" s="19">
        <v>583547503</v>
      </c>
      <c r="K28" s="19">
        <v>290622</v>
      </c>
      <c r="L28" s="19">
        <v>17988730</v>
      </c>
      <c r="M28" s="159">
        <v>14103104</v>
      </c>
      <c r="N28" s="159">
        <v>1295187</v>
      </c>
      <c r="O28" s="160">
        <v>4189326</v>
      </c>
      <c r="P28" s="160">
        <v>8618591</v>
      </c>
      <c r="Q28" s="160">
        <v>0</v>
      </c>
      <c r="R28" s="19">
        <v>0</v>
      </c>
      <c r="S28" s="19">
        <v>0</v>
      </c>
      <c r="T28" s="19">
        <v>700269</v>
      </c>
      <c r="U28" s="19">
        <v>299048</v>
      </c>
      <c r="V28" s="19">
        <v>13455</v>
      </c>
      <c r="W28" s="19">
        <v>163774</v>
      </c>
      <c r="X28" s="19">
        <v>2797252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215528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4432840</v>
      </c>
      <c r="AO28" s="19">
        <v>2193923</v>
      </c>
      <c r="AP28" s="19">
        <v>562080</v>
      </c>
      <c r="AQ28" s="19">
        <v>165384</v>
      </c>
      <c r="AR28" s="19">
        <v>255091</v>
      </c>
      <c r="AS28" s="19">
        <v>675540</v>
      </c>
      <c r="AT28" s="19">
        <v>106193</v>
      </c>
      <c r="AU28" s="19">
        <v>97614</v>
      </c>
      <c r="AV28" s="19">
        <v>72060</v>
      </c>
      <c r="AW28" s="19">
        <v>19015</v>
      </c>
      <c r="AX28" s="19">
        <v>0</v>
      </c>
      <c r="AY28" s="19">
        <v>0</v>
      </c>
      <c r="AZ28" s="19">
        <v>37851</v>
      </c>
      <c r="BA28" s="19">
        <v>1000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</row>
    <row r="29" spans="1:58" s="7" customFormat="1" ht="15" customHeight="1">
      <c r="A29" s="82">
        <v>24</v>
      </c>
      <c r="B29" s="82">
        <v>25</v>
      </c>
      <c r="C29" s="82">
        <v>20</v>
      </c>
      <c r="D29" s="110" t="s">
        <v>143</v>
      </c>
      <c r="E29" s="111" t="s">
        <v>128</v>
      </c>
      <c r="F29" s="112">
        <v>-0.08</v>
      </c>
      <c r="G29" s="156">
        <v>227306177</v>
      </c>
      <c r="H29" s="171">
        <v>109786321</v>
      </c>
      <c r="I29" s="172">
        <v>109786321</v>
      </c>
      <c r="J29" s="19">
        <v>91338833</v>
      </c>
      <c r="K29" s="19">
        <v>263142</v>
      </c>
      <c r="L29" s="19">
        <v>5893653</v>
      </c>
      <c r="M29" s="159">
        <v>12290693</v>
      </c>
      <c r="N29" s="159">
        <v>5727719</v>
      </c>
      <c r="O29" s="160">
        <v>3214843</v>
      </c>
      <c r="P29" s="160">
        <v>3348131</v>
      </c>
      <c r="Q29" s="160">
        <v>0</v>
      </c>
      <c r="R29" s="19">
        <v>0</v>
      </c>
      <c r="S29" s="19">
        <v>408848</v>
      </c>
      <c r="T29" s="19">
        <v>598607</v>
      </c>
      <c r="U29" s="19">
        <v>478083</v>
      </c>
      <c r="V29" s="19">
        <v>38508</v>
      </c>
      <c r="W29" s="19">
        <v>1334498</v>
      </c>
      <c r="X29" s="19">
        <v>157047</v>
      </c>
      <c r="Y29" s="19">
        <v>67013</v>
      </c>
      <c r="Z29" s="19">
        <v>10000</v>
      </c>
      <c r="AA29" s="19">
        <v>0</v>
      </c>
      <c r="AB29" s="19">
        <v>0</v>
      </c>
      <c r="AC29" s="19">
        <v>0</v>
      </c>
      <c r="AD29" s="19">
        <v>66616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55623</v>
      </c>
      <c r="AK29" s="19">
        <v>0</v>
      </c>
      <c r="AL29" s="19">
        <v>0</v>
      </c>
      <c r="AM29" s="19">
        <v>0</v>
      </c>
      <c r="AN29" s="19">
        <v>1325904</v>
      </c>
      <c r="AO29" s="19">
        <v>783270</v>
      </c>
      <c r="AP29" s="19">
        <v>822536</v>
      </c>
      <c r="AQ29" s="19">
        <v>23959</v>
      </c>
      <c r="AR29" s="19">
        <v>77533</v>
      </c>
      <c r="AS29" s="19">
        <v>105058</v>
      </c>
      <c r="AT29" s="19">
        <v>71978</v>
      </c>
      <c r="AU29" s="19">
        <v>0</v>
      </c>
      <c r="AV29" s="19">
        <v>40000</v>
      </c>
      <c r="AW29" s="19">
        <v>0</v>
      </c>
      <c r="AX29" s="19">
        <v>75995</v>
      </c>
      <c r="AY29" s="19">
        <v>0</v>
      </c>
      <c r="AZ29" s="19">
        <v>21898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</row>
    <row r="30" spans="1:58" s="7" customFormat="1" ht="15" customHeight="1">
      <c r="A30" s="82">
        <v>22</v>
      </c>
      <c r="B30" s="82">
        <v>26</v>
      </c>
      <c r="C30" s="82">
        <v>13</v>
      </c>
      <c r="D30" s="110" t="s">
        <v>143</v>
      </c>
      <c r="E30" s="111" t="s">
        <v>126</v>
      </c>
      <c r="F30" s="112">
        <v>-0.06</v>
      </c>
      <c r="G30" s="156">
        <v>542366600</v>
      </c>
      <c r="H30" s="171">
        <v>335956338</v>
      </c>
      <c r="I30" s="172">
        <v>335956338</v>
      </c>
      <c r="J30" s="19">
        <v>319059655</v>
      </c>
      <c r="K30" s="19">
        <v>0</v>
      </c>
      <c r="L30" s="19">
        <v>7277911</v>
      </c>
      <c r="M30" s="159">
        <v>9618772</v>
      </c>
      <c r="N30" s="159">
        <v>5942173</v>
      </c>
      <c r="O30" s="160">
        <v>1172944</v>
      </c>
      <c r="P30" s="160">
        <v>2503655</v>
      </c>
      <c r="Q30" s="160">
        <v>0</v>
      </c>
      <c r="R30" s="19">
        <v>0</v>
      </c>
      <c r="S30" s="19">
        <v>0</v>
      </c>
      <c r="T30" s="19">
        <v>456232</v>
      </c>
      <c r="U30" s="19">
        <v>43124</v>
      </c>
      <c r="V30" s="19">
        <v>0</v>
      </c>
      <c r="W30" s="19">
        <v>454732</v>
      </c>
      <c r="X30" s="19">
        <v>41761</v>
      </c>
      <c r="Y30" s="19">
        <v>3261</v>
      </c>
      <c r="Z30" s="19">
        <v>0</v>
      </c>
      <c r="AA30" s="19">
        <v>0</v>
      </c>
      <c r="AB30" s="19">
        <v>0</v>
      </c>
      <c r="AC30" s="19">
        <v>0</v>
      </c>
      <c r="AD30" s="19">
        <v>171922</v>
      </c>
      <c r="AE30" s="19">
        <v>1912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1399754</v>
      </c>
      <c r="AO30" s="19">
        <v>667976</v>
      </c>
      <c r="AP30" s="19">
        <v>10065</v>
      </c>
      <c r="AQ30" s="19">
        <v>54070</v>
      </c>
      <c r="AR30" s="19">
        <v>11066</v>
      </c>
      <c r="AS30" s="19">
        <v>93381</v>
      </c>
      <c r="AT30" s="19">
        <v>0</v>
      </c>
      <c r="AU30" s="19">
        <v>109600</v>
      </c>
      <c r="AV30" s="19">
        <v>157743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</row>
    <row r="31" spans="1:58" s="7" customFormat="1" ht="15" customHeight="1">
      <c r="A31" s="82">
        <v>27</v>
      </c>
      <c r="B31" s="82">
        <v>27</v>
      </c>
      <c r="C31" s="82">
        <v>31</v>
      </c>
      <c r="D31" s="110" t="s">
        <v>143</v>
      </c>
      <c r="E31" s="111" t="s">
        <v>122</v>
      </c>
      <c r="F31" s="112">
        <v>-0.08</v>
      </c>
      <c r="G31" s="156">
        <v>93628593</v>
      </c>
      <c r="H31" s="171">
        <v>98542441</v>
      </c>
      <c r="I31" s="172">
        <v>98542441</v>
      </c>
      <c r="J31" s="19">
        <v>84522060</v>
      </c>
      <c r="K31" s="19">
        <v>0</v>
      </c>
      <c r="L31" s="19">
        <v>6600000</v>
      </c>
      <c r="M31" s="159">
        <v>7420381</v>
      </c>
      <c r="N31" s="159">
        <v>982399</v>
      </c>
      <c r="O31" s="160">
        <v>4695634</v>
      </c>
      <c r="P31" s="160">
        <v>1742348</v>
      </c>
      <c r="Q31" s="160">
        <v>0</v>
      </c>
      <c r="R31" s="19">
        <v>0</v>
      </c>
      <c r="S31" s="19">
        <v>2945111</v>
      </c>
      <c r="T31" s="19">
        <v>869831</v>
      </c>
      <c r="U31" s="19">
        <v>319627</v>
      </c>
      <c r="V31" s="19">
        <v>74925</v>
      </c>
      <c r="W31" s="19">
        <v>253848</v>
      </c>
      <c r="X31" s="19">
        <v>68848</v>
      </c>
      <c r="Y31" s="19">
        <v>29692</v>
      </c>
      <c r="Z31" s="19">
        <v>0</v>
      </c>
      <c r="AA31" s="19">
        <v>0</v>
      </c>
      <c r="AB31" s="19">
        <v>0</v>
      </c>
      <c r="AC31" s="19">
        <v>9823</v>
      </c>
      <c r="AD31" s="19">
        <v>71276</v>
      </c>
      <c r="AE31" s="19">
        <v>41275</v>
      </c>
      <c r="AF31" s="19">
        <v>7195</v>
      </c>
      <c r="AG31" s="19">
        <v>0</v>
      </c>
      <c r="AH31" s="19">
        <v>0</v>
      </c>
      <c r="AI31" s="19">
        <v>4183</v>
      </c>
      <c r="AJ31" s="19">
        <v>0</v>
      </c>
      <c r="AK31" s="19">
        <v>0</v>
      </c>
      <c r="AL31" s="19">
        <v>0</v>
      </c>
      <c r="AM31" s="19">
        <v>0</v>
      </c>
      <c r="AN31" s="19">
        <v>933445</v>
      </c>
      <c r="AO31" s="19">
        <v>369858</v>
      </c>
      <c r="AP31" s="19">
        <v>115112</v>
      </c>
      <c r="AQ31" s="19">
        <v>60440</v>
      </c>
      <c r="AR31" s="19">
        <v>10000</v>
      </c>
      <c r="AS31" s="19">
        <v>121170</v>
      </c>
      <c r="AT31" s="19">
        <v>46043</v>
      </c>
      <c r="AU31" s="19">
        <v>1000</v>
      </c>
      <c r="AV31" s="19">
        <v>75280</v>
      </c>
      <c r="AW31" s="19">
        <v>0</v>
      </c>
      <c r="AX31" s="19">
        <v>0</v>
      </c>
      <c r="AY31" s="19">
        <v>0</v>
      </c>
      <c r="AZ31" s="19">
        <v>10000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</row>
    <row r="32" spans="1:58" s="7" customFormat="1" ht="15" customHeight="1">
      <c r="A32" s="82">
        <v>25</v>
      </c>
      <c r="B32" s="82">
        <v>28</v>
      </c>
      <c r="C32" s="82">
        <v>8</v>
      </c>
      <c r="D32" s="114" t="s">
        <v>143</v>
      </c>
      <c r="E32" s="111" t="s">
        <v>123</v>
      </c>
      <c r="F32" s="112">
        <v>-0.08</v>
      </c>
      <c r="G32" s="156">
        <v>196062637</v>
      </c>
      <c r="H32" s="171">
        <v>95304517</v>
      </c>
      <c r="I32" s="172">
        <v>95304517</v>
      </c>
      <c r="J32" s="19">
        <v>88001522</v>
      </c>
      <c r="K32" s="19">
        <v>693</v>
      </c>
      <c r="L32" s="19">
        <v>0</v>
      </c>
      <c r="M32" s="159">
        <v>7302995</v>
      </c>
      <c r="N32" s="159">
        <v>2833500</v>
      </c>
      <c r="O32" s="160">
        <v>4254645</v>
      </c>
      <c r="P32" s="160">
        <v>214157</v>
      </c>
      <c r="Q32" s="160">
        <v>0</v>
      </c>
      <c r="R32" s="19">
        <v>0</v>
      </c>
      <c r="S32" s="19">
        <v>1934263</v>
      </c>
      <c r="T32" s="19">
        <v>1072118</v>
      </c>
      <c r="U32" s="19">
        <v>191305</v>
      </c>
      <c r="V32" s="19">
        <v>74032</v>
      </c>
      <c r="W32" s="19">
        <v>193920</v>
      </c>
      <c r="X32" s="19">
        <v>28685</v>
      </c>
      <c r="Y32" s="19">
        <v>3891</v>
      </c>
      <c r="Z32" s="19">
        <v>100</v>
      </c>
      <c r="AA32" s="19">
        <v>0</v>
      </c>
      <c r="AB32" s="19">
        <v>146068</v>
      </c>
      <c r="AC32" s="19">
        <v>549263</v>
      </c>
      <c r="AD32" s="19">
        <v>1101</v>
      </c>
      <c r="AE32" s="19">
        <v>22565</v>
      </c>
      <c r="AF32" s="19">
        <v>69</v>
      </c>
      <c r="AG32" s="19">
        <v>25964</v>
      </c>
      <c r="AH32" s="19">
        <v>11301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16555</v>
      </c>
      <c r="AO32" s="19">
        <v>0</v>
      </c>
      <c r="AP32" s="19">
        <v>197602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</row>
    <row r="33" spans="1:58" s="7" customFormat="1" ht="15" customHeight="1">
      <c r="A33" s="82">
        <v>26</v>
      </c>
      <c r="B33" s="82">
        <v>29</v>
      </c>
      <c r="C33" s="82">
        <v>18</v>
      </c>
      <c r="D33" s="114" t="s">
        <v>143</v>
      </c>
      <c r="E33" s="111" t="s">
        <v>121</v>
      </c>
      <c r="F33" s="112">
        <v>-0.08</v>
      </c>
      <c r="G33" s="156">
        <v>119182130</v>
      </c>
      <c r="H33" s="171">
        <v>56453901</v>
      </c>
      <c r="I33" s="172">
        <v>56453901</v>
      </c>
      <c r="J33" s="19">
        <v>48146004</v>
      </c>
      <c r="K33" s="19">
        <v>0</v>
      </c>
      <c r="L33" s="19">
        <v>6233333</v>
      </c>
      <c r="M33" s="159">
        <v>2074564</v>
      </c>
      <c r="N33" s="159">
        <v>332393</v>
      </c>
      <c r="O33" s="160">
        <v>490531</v>
      </c>
      <c r="P33" s="160">
        <v>1251640</v>
      </c>
      <c r="Q33" s="160">
        <v>0</v>
      </c>
      <c r="R33" s="19">
        <v>0</v>
      </c>
      <c r="S33" s="19">
        <v>45300</v>
      </c>
      <c r="T33" s="19">
        <v>48385</v>
      </c>
      <c r="U33" s="19">
        <v>0</v>
      </c>
      <c r="V33" s="19">
        <v>383063</v>
      </c>
      <c r="W33" s="19">
        <v>5491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8292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586839</v>
      </c>
      <c r="AO33" s="19">
        <v>409256</v>
      </c>
      <c r="AP33" s="19">
        <v>77000</v>
      </c>
      <c r="AQ33" s="19">
        <v>26811</v>
      </c>
      <c r="AR33" s="19">
        <v>0</v>
      </c>
      <c r="AS33" s="19">
        <v>131091</v>
      </c>
      <c r="AT33" s="19">
        <v>0</v>
      </c>
      <c r="AU33" s="19">
        <v>0</v>
      </c>
      <c r="AV33" s="19">
        <v>19000</v>
      </c>
      <c r="AW33" s="19">
        <v>0</v>
      </c>
      <c r="AX33" s="19">
        <v>1643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</row>
    <row r="34" spans="1:58" s="7" customFormat="1" ht="15" customHeight="1">
      <c r="A34" s="82">
        <v>30</v>
      </c>
      <c r="B34" s="82">
        <v>30</v>
      </c>
      <c r="C34" s="82">
        <v>5</v>
      </c>
      <c r="D34" s="114" t="s">
        <v>142</v>
      </c>
      <c r="E34" s="111" t="s">
        <v>119</v>
      </c>
      <c r="F34" s="112">
        <v>-0.05</v>
      </c>
      <c r="G34" s="156">
        <v>148778503</v>
      </c>
      <c r="H34" s="171">
        <v>144820156</v>
      </c>
      <c r="I34" s="172">
        <v>144820156</v>
      </c>
      <c r="J34" s="19">
        <v>139023568</v>
      </c>
      <c r="K34" s="19">
        <v>0</v>
      </c>
      <c r="L34" s="19">
        <v>5090172</v>
      </c>
      <c r="M34" s="159">
        <v>706416</v>
      </c>
      <c r="N34" s="159">
        <v>0</v>
      </c>
      <c r="O34" s="160">
        <v>487493</v>
      </c>
      <c r="P34" s="160">
        <v>218923</v>
      </c>
      <c r="Q34" s="160">
        <v>0</v>
      </c>
      <c r="R34" s="19">
        <v>0</v>
      </c>
      <c r="S34" s="19">
        <v>7803</v>
      </c>
      <c r="T34" s="19">
        <v>126549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353141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65098</v>
      </c>
      <c r="AR34" s="19">
        <v>0</v>
      </c>
      <c r="AS34" s="19">
        <v>0</v>
      </c>
      <c r="AT34" s="19">
        <v>0</v>
      </c>
      <c r="AU34" s="19">
        <v>153825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</row>
    <row r="35" spans="1:58" s="7" customFormat="1" ht="15" customHeight="1">
      <c r="A35" s="82">
        <v>38</v>
      </c>
      <c r="B35" s="82">
        <v>31</v>
      </c>
      <c r="C35" s="82">
        <v>19</v>
      </c>
      <c r="D35" s="114" t="s">
        <v>163</v>
      </c>
      <c r="E35" s="111" t="s">
        <v>118</v>
      </c>
      <c r="F35" s="112">
        <v>-0.08</v>
      </c>
      <c r="G35" s="156">
        <v>1055623</v>
      </c>
      <c r="H35" s="171">
        <v>1175109</v>
      </c>
      <c r="I35" s="172">
        <v>1175109</v>
      </c>
      <c r="J35" s="19">
        <v>916196</v>
      </c>
      <c r="K35" s="19">
        <v>0</v>
      </c>
      <c r="L35" s="19">
        <v>165</v>
      </c>
      <c r="M35" s="159">
        <v>258748</v>
      </c>
      <c r="N35" s="159">
        <v>36824</v>
      </c>
      <c r="O35" s="160">
        <v>5156</v>
      </c>
      <c r="P35" s="160">
        <v>216768</v>
      </c>
      <c r="Q35" s="160">
        <v>0</v>
      </c>
      <c r="R35" s="19">
        <v>0</v>
      </c>
      <c r="S35" s="19">
        <v>1</v>
      </c>
      <c r="T35" s="19">
        <v>5155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17081</v>
      </c>
      <c r="AQ35" s="19">
        <v>0</v>
      </c>
      <c r="AR35" s="19">
        <v>0</v>
      </c>
      <c r="AS35" s="19">
        <v>576</v>
      </c>
      <c r="AT35" s="19">
        <v>10611</v>
      </c>
      <c r="AU35" s="19">
        <v>52300</v>
      </c>
      <c r="AV35" s="19">
        <v>136200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</row>
    <row r="36" spans="1:58" s="7" customFormat="1" ht="15" customHeight="1">
      <c r="A36" s="82">
        <v>37</v>
      </c>
      <c r="B36" s="82">
        <v>32</v>
      </c>
      <c r="C36" s="82">
        <v>14</v>
      </c>
      <c r="D36" s="114" t="s">
        <v>163</v>
      </c>
      <c r="E36" s="111" t="s">
        <v>108</v>
      </c>
      <c r="F36" s="112">
        <v>0.1</v>
      </c>
      <c r="G36" s="156">
        <v>18523847</v>
      </c>
      <c r="H36" s="171">
        <v>23356071</v>
      </c>
      <c r="I36" s="172">
        <v>20098931</v>
      </c>
      <c r="J36" s="19">
        <v>18420881</v>
      </c>
      <c r="K36" s="19">
        <v>0</v>
      </c>
      <c r="L36" s="19">
        <v>1542761</v>
      </c>
      <c r="M36" s="159">
        <v>135289</v>
      </c>
      <c r="N36" s="159">
        <v>0</v>
      </c>
      <c r="O36" s="160">
        <v>42128</v>
      </c>
      <c r="P36" s="160">
        <v>93161</v>
      </c>
      <c r="Q36" s="160">
        <v>0</v>
      </c>
      <c r="R36" s="19">
        <v>0</v>
      </c>
      <c r="S36" s="19">
        <v>13052</v>
      </c>
      <c r="T36" s="19">
        <v>12510</v>
      </c>
      <c r="U36" s="19">
        <v>0</v>
      </c>
      <c r="V36" s="19">
        <v>4454</v>
      </c>
      <c r="W36" s="19">
        <v>9997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288</v>
      </c>
      <c r="AE36" s="19">
        <v>1408</v>
      </c>
      <c r="AF36" s="19">
        <v>0</v>
      </c>
      <c r="AG36" s="19">
        <v>0</v>
      </c>
      <c r="AH36" s="19">
        <v>0</v>
      </c>
      <c r="AI36" s="19">
        <v>419</v>
      </c>
      <c r="AJ36" s="19">
        <v>0</v>
      </c>
      <c r="AK36" s="19">
        <v>0</v>
      </c>
      <c r="AL36" s="19">
        <v>0</v>
      </c>
      <c r="AM36" s="19">
        <v>0</v>
      </c>
      <c r="AN36" s="19">
        <v>17421</v>
      </c>
      <c r="AO36" s="19">
        <v>11990</v>
      </c>
      <c r="AP36" s="19">
        <v>7219</v>
      </c>
      <c r="AQ36" s="19">
        <v>4644</v>
      </c>
      <c r="AR36" s="19">
        <v>2378</v>
      </c>
      <c r="AS36" s="19">
        <v>36232</v>
      </c>
      <c r="AT36" s="19">
        <v>12867</v>
      </c>
      <c r="AU36" s="19">
        <v>225</v>
      </c>
      <c r="AV36" s="19">
        <v>185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</row>
    <row r="37" spans="1:58" s="7" customFormat="1" ht="15" customHeight="1">
      <c r="A37" s="82">
        <v>28</v>
      </c>
      <c r="B37" s="82">
        <v>33</v>
      </c>
      <c r="C37" s="82">
        <v>29</v>
      </c>
      <c r="D37" s="114" t="s">
        <v>142</v>
      </c>
      <c r="E37" s="111" t="s">
        <v>107</v>
      </c>
      <c r="F37" s="112">
        <v>0</v>
      </c>
      <c r="G37" s="156">
        <v>16617095319</v>
      </c>
      <c r="H37" s="171">
        <v>11187543419</v>
      </c>
      <c r="I37" s="172">
        <v>11187543419</v>
      </c>
      <c r="J37" s="19">
        <v>11187543419</v>
      </c>
      <c r="K37" s="19">
        <v>0</v>
      </c>
      <c r="L37" s="19">
        <v>0</v>
      </c>
      <c r="M37" s="159">
        <v>0</v>
      </c>
      <c r="N37" s="159">
        <v>0</v>
      </c>
      <c r="O37" s="160">
        <v>0</v>
      </c>
      <c r="P37" s="160">
        <v>0</v>
      </c>
      <c r="Q37" s="160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</row>
    <row r="38" spans="1:58" s="7" customFormat="1" ht="15" customHeight="1">
      <c r="A38" s="82">
        <v>29</v>
      </c>
      <c r="B38" s="82">
        <v>34</v>
      </c>
      <c r="C38" s="82">
        <v>35</v>
      </c>
      <c r="D38" s="114" t="s">
        <v>142</v>
      </c>
      <c r="E38" s="111" t="s">
        <v>34</v>
      </c>
      <c r="F38" s="112">
        <v>0</v>
      </c>
      <c r="G38" s="156">
        <v>4604184663</v>
      </c>
      <c r="H38" s="171">
        <v>1999434250</v>
      </c>
      <c r="I38" s="172">
        <v>1999434250</v>
      </c>
      <c r="J38" s="19">
        <v>1999434250</v>
      </c>
      <c r="K38" s="19">
        <v>0</v>
      </c>
      <c r="L38" s="19">
        <v>0</v>
      </c>
      <c r="M38" s="159">
        <v>0</v>
      </c>
      <c r="N38" s="159">
        <v>0</v>
      </c>
      <c r="O38" s="160">
        <v>0</v>
      </c>
      <c r="P38" s="160">
        <v>0</v>
      </c>
      <c r="Q38" s="160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</row>
    <row r="39" spans="1:58" s="7" customFormat="1" ht="15" customHeight="1">
      <c r="A39" s="82">
        <v>33</v>
      </c>
      <c r="B39" s="82">
        <v>35</v>
      </c>
      <c r="C39" s="82">
        <v>1</v>
      </c>
      <c r="D39" s="115" t="s">
        <v>163</v>
      </c>
      <c r="E39" s="116" t="s">
        <v>114</v>
      </c>
      <c r="F39" s="112">
        <v>0.08</v>
      </c>
      <c r="G39" s="156">
        <v>2957579143</v>
      </c>
      <c r="H39" s="171">
        <v>2711153476</v>
      </c>
      <c r="I39" s="172">
        <v>2711153478</v>
      </c>
      <c r="J39" s="19">
        <v>2711153478</v>
      </c>
      <c r="K39" s="19">
        <v>0</v>
      </c>
      <c r="L39" s="19">
        <v>0</v>
      </c>
      <c r="M39" s="159">
        <v>0</v>
      </c>
      <c r="N39" s="159">
        <v>0</v>
      </c>
      <c r="O39" s="160">
        <v>0</v>
      </c>
      <c r="P39" s="160">
        <v>0</v>
      </c>
      <c r="Q39" s="160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</row>
    <row r="40" spans="1:58" s="7" customFormat="1">
      <c r="A40" s="82">
        <v>39</v>
      </c>
      <c r="B40" s="82">
        <v>36</v>
      </c>
      <c r="C40" s="82">
        <v>22</v>
      </c>
      <c r="D40" s="117" t="s">
        <v>163</v>
      </c>
      <c r="E40" s="117" t="s">
        <v>112</v>
      </c>
      <c r="F40" s="112">
        <v>-0.08</v>
      </c>
      <c r="G40" s="156">
        <v>495221</v>
      </c>
      <c r="H40" s="171">
        <v>471255</v>
      </c>
      <c r="I40" s="172">
        <v>471255</v>
      </c>
      <c r="J40" s="19">
        <v>471255</v>
      </c>
      <c r="K40" s="19">
        <v>0</v>
      </c>
      <c r="L40" s="19">
        <v>0</v>
      </c>
      <c r="M40" s="159">
        <v>0</v>
      </c>
      <c r="N40" s="159">
        <v>0</v>
      </c>
      <c r="O40" s="160">
        <v>0</v>
      </c>
      <c r="P40" s="160">
        <v>0</v>
      </c>
      <c r="Q40" s="160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</row>
    <row r="41" spans="1:58" s="14" customFormat="1" ht="15">
      <c r="A41" s="118"/>
      <c r="B41" s="118"/>
      <c r="C41" s="118"/>
      <c r="D41" s="119" t="s">
        <v>173</v>
      </c>
      <c r="E41" s="120"/>
      <c r="F41" s="121"/>
      <c r="G41" s="164">
        <f t="shared" ref="G41:AD41" si="0">SUM(G5:G40)</f>
        <v>57641174466</v>
      </c>
      <c r="H41" s="173">
        <f t="shared" si="0"/>
        <v>46744122984</v>
      </c>
      <c r="I41" s="174">
        <f t="shared" si="0"/>
        <v>46740909852</v>
      </c>
      <c r="J41" s="164">
        <f t="shared" si="0"/>
        <v>43088890449</v>
      </c>
      <c r="K41" s="164">
        <f t="shared" si="0"/>
        <v>10041189</v>
      </c>
      <c r="L41" s="164">
        <f t="shared" si="0"/>
        <v>717157428</v>
      </c>
      <c r="M41" s="164">
        <f t="shared" si="0"/>
        <v>2924821479</v>
      </c>
      <c r="N41" s="164">
        <f t="shared" si="0"/>
        <v>1291890789</v>
      </c>
      <c r="O41" s="164">
        <f t="shared" si="0"/>
        <v>620603963</v>
      </c>
      <c r="P41" s="164">
        <f t="shared" si="0"/>
        <v>1001321666</v>
      </c>
      <c r="Q41" s="164">
        <f t="shared" si="0"/>
        <v>1959014</v>
      </c>
      <c r="R41" s="164">
        <f t="shared" si="0"/>
        <v>9045354</v>
      </c>
      <c r="S41" s="164">
        <f t="shared" si="0"/>
        <v>186131950</v>
      </c>
      <c r="T41" s="164">
        <f t="shared" si="0"/>
        <v>164360891</v>
      </c>
      <c r="U41" s="164">
        <f t="shared" si="0"/>
        <v>66108859</v>
      </c>
      <c r="V41" s="164">
        <f t="shared" si="0"/>
        <v>39342290</v>
      </c>
      <c r="W41" s="164">
        <f t="shared" si="0"/>
        <v>39090065</v>
      </c>
      <c r="X41" s="164">
        <f t="shared" si="0"/>
        <v>35126642</v>
      </c>
      <c r="Y41" s="164">
        <f t="shared" si="0"/>
        <v>22137711</v>
      </c>
      <c r="Z41" s="164">
        <f t="shared" si="0"/>
        <v>13209857</v>
      </c>
      <c r="AA41" s="164">
        <f t="shared" si="0"/>
        <v>11888410</v>
      </c>
      <c r="AB41" s="164">
        <f t="shared" si="0"/>
        <v>11375206</v>
      </c>
      <c r="AC41" s="164">
        <f t="shared" si="0"/>
        <v>9729117</v>
      </c>
      <c r="AD41" s="164">
        <f t="shared" si="0"/>
        <v>8667504</v>
      </c>
      <c r="AE41" s="164">
        <f t="shared" ref="AE41:BF41" si="1">SUM(AE5:AE40)</f>
        <v>4435083</v>
      </c>
      <c r="AF41" s="164">
        <f t="shared" si="1"/>
        <v>2356650</v>
      </c>
      <c r="AG41" s="164">
        <f t="shared" si="1"/>
        <v>2239783</v>
      </c>
      <c r="AH41" s="164">
        <f t="shared" si="1"/>
        <v>1685652</v>
      </c>
      <c r="AI41" s="164">
        <f t="shared" si="1"/>
        <v>1233189</v>
      </c>
      <c r="AJ41" s="164">
        <f t="shared" si="1"/>
        <v>703576</v>
      </c>
      <c r="AK41" s="164">
        <f t="shared" si="1"/>
        <v>358767</v>
      </c>
      <c r="AL41" s="164">
        <f t="shared" si="1"/>
        <v>351420</v>
      </c>
      <c r="AM41" s="164">
        <f t="shared" si="1"/>
        <v>58584</v>
      </c>
      <c r="AN41" s="164">
        <f t="shared" si="1"/>
        <v>424780410</v>
      </c>
      <c r="AO41" s="164">
        <f t="shared" si="1"/>
        <v>208619656</v>
      </c>
      <c r="AP41" s="164">
        <f t="shared" si="1"/>
        <v>125510529</v>
      </c>
      <c r="AQ41" s="164">
        <f t="shared" si="1"/>
        <v>70680024</v>
      </c>
      <c r="AR41" s="164">
        <f t="shared" si="1"/>
        <v>46649431</v>
      </c>
      <c r="AS41" s="164">
        <f t="shared" si="1"/>
        <v>45960453</v>
      </c>
      <c r="AT41" s="164">
        <f t="shared" si="1"/>
        <v>31012715</v>
      </c>
      <c r="AU41" s="164">
        <f t="shared" si="1"/>
        <v>18365960</v>
      </c>
      <c r="AV41" s="164">
        <f t="shared" si="1"/>
        <v>12979167</v>
      </c>
      <c r="AW41" s="164">
        <f t="shared" si="1"/>
        <v>3642818</v>
      </c>
      <c r="AX41" s="164">
        <f t="shared" si="1"/>
        <v>3466099</v>
      </c>
      <c r="AY41" s="164">
        <f t="shared" si="1"/>
        <v>3386448</v>
      </c>
      <c r="AZ41" s="164">
        <f t="shared" si="1"/>
        <v>2849877</v>
      </c>
      <c r="BA41" s="164">
        <f t="shared" si="1"/>
        <v>1831464</v>
      </c>
      <c r="BB41" s="164">
        <f t="shared" si="1"/>
        <v>826271</v>
      </c>
      <c r="BC41" s="164">
        <f t="shared" si="1"/>
        <v>690301</v>
      </c>
      <c r="BD41" s="164">
        <f t="shared" si="1"/>
        <v>46983</v>
      </c>
      <c r="BE41" s="164">
        <f t="shared" si="1"/>
        <v>12794</v>
      </c>
      <c r="BF41" s="164">
        <f t="shared" si="1"/>
        <v>10266</v>
      </c>
    </row>
    <row r="42" spans="1:58" s="14" customFormat="1" ht="15">
      <c r="A42" s="118"/>
      <c r="B42" s="118"/>
      <c r="C42" s="118"/>
      <c r="D42" s="119" t="s">
        <v>257</v>
      </c>
      <c r="E42" s="119"/>
      <c r="F42" s="122"/>
      <c r="G42" s="164">
        <v>19620641131</v>
      </c>
      <c r="H42" s="173">
        <v>18843474763</v>
      </c>
      <c r="I42" s="174">
        <v>18843518768</v>
      </c>
      <c r="J42" s="169">
        <v>16412953771</v>
      </c>
      <c r="K42" s="169">
        <v>8679567</v>
      </c>
      <c r="L42" s="167">
        <v>302009951</v>
      </c>
      <c r="M42" s="167">
        <v>2119875479</v>
      </c>
      <c r="N42" s="167">
        <v>955934868</v>
      </c>
      <c r="O42" s="164">
        <v>437158590</v>
      </c>
      <c r="P42" s="164">
        <v>725166210</v>
      </c>
      <c r="Q42" s="164">
        <v>1615811</v>
      </c>
      <c r="R42" s="164">
        <v>0</v>
      </c>
      <c r="S42" s="169">
        <v>117667578</v>
      </c>
      <c r="T42" s="169">
        <v>115415705</v>
      </c>
      <c r="U42" s="169">
        <v>46970684</v>
      </c>
      <c r="V42" s="169">
        <v>33557703</v>
      </c>
      <c r="W42" s="169">
        <v>28892538</v>
      </c>
      <c r="X42" s="169">
        <v>29148848</v>
      </c>
      <c r="Y42" s="169">
        <v>16180647</v>
      </c>
      <c r="Z42" s="169">
        <v>12646821</v>
      </c>
      <c r="AA42" s="169">
        <v>5125436</v>
      </c>
      <c r="AB42" s="169">
        <v>10624278</v>
      </c>
      <c r="AC42" s="169">
        <v>2919945</v>
      </c>
      <c r="AD42" s="169">
        <v>6722927</v>
      </c>
      <c r="AE42" s="169">
        <v>3313855</v>
      </c>
      <c r="AF42" s="169">
        <v>2303593</v>
      </c>
      <c r="AG42" s="169">
        <v>1760678</v>
      </c>
      <c r="AH42" s="169">
        <v>1669957</v>
      </c>
      <c r="AI42" s="169">
        <v>1130329</v>
      </c>
      <c r="AJ42" s="169">
        <v>510409</v>
      </c>
      <c r="AK42" s="169">
        <v>213344</v>
      </c>
      <c r="AL42" s="169">
        <v>351420</v>
      </c>
      <c r="AM42" s="169">
        <v>31895</v>
      </c>
      <c r="AN42" s="169">
        <v>322123724</v>
      </c>
      <c r="AO42" s="169">
        <v>143374440</v>
      </c>
      <c r="AP42" s="169">
        <v>90059706</v>
      </c>
      <c r="AQ42" s="169">
        <v>53061960</v>
      </c>
      <c r="AR42" s="169">
        <v>33400015</v>
      </c>
      <c r="AS42" s="169">
        <v>33880285</v>
      </c>
      <c r="AT42" s="169">
        <v>24176563</v>
      </c>
      <c r="AU42" s="169">
        <v>8395479</v>
      </c>
      <c r="AV42" s="169">
        <v>7024402</v>
      </c>
      <c r="AW42" s="169">
        <v>1374969</v>
      </c>
      <c r="AX42" s="169">
        <v>2503487</v>
      </c>
      <c r="AY42" s="169">
        <v>2784438</v>
      </c>
      <c r="AZ42" s="169">
        <v>1372296</v>
      </c>
      <c r="BA42" s="169">
        <v>853548</v>
      </c>
      <c r="BB42" s="169">
        <v>329465</v>
      </c>
      <c r="BC42" s="169">
        <v>393223</v>
      </c>
      <c r="BD42" s="169">
        <v>46983</v>
      </c>
      <c r="BE42" s="169">
        <v>4797</v>
      </c>
      <c r="BF42" s="169">
        <v>6430</v>
      </c>
    </row>
    <row r="43" spans="1:58" s="14" customFormat="1" ht="15">
      <c r="A43" s="118"/>
      <c r="B43" s="118"/>
      <c r="C43" s="118"/>
      <c r="D43" s="119" t="s">
        <v>258</v>
      </c>
      <c r="E43" s="119"/>
      <c r="F43" s="122"/>
      <c r="G43" s="164">
        <v>26562224549</v>
      </c>
      <c r="H43" s="173">
        <v>23382413676</v>
      </c>
      <c r="I43" s="174">
        <v>23382457681</v>
      </c>
      <c r="J43" s="169">
        <v>20649310006</v>
      </c>
      <c r="K43" s="169">
        <v>10041189</v>
      </c>
      <c r="L43" s="167">
        <v>385312152</v>
      </c>
      <c r="M43" s="167">
        <v>2337795027</v>
      </c>
      <c r="N43" s="167">
        <v>1021126575</v>
      </c>
      <c r="O43" s="164">
        <v>497474850</v>
      </c>
      <c r="P43" s="164">
        <v>817577098</v>
      </c>
      <c r="Q43" s="164">
        <v>1615811</v>
      </c>
      <c r="R43" s="164">
        <v>0</v>
      </c>
      <c r="S43" s="169">
        <v>131382864</v>
      </c>
      <c r="T43" s="169">
        <v>131975890</v>
      </c>
      <c r="U43" s="169">
        <v>59322171</v>
      </c>
      <c r="V43" s="169">
        <v>36480942</v>
      </c>
      <c r="W43" s="169">
        <v>34518015</v>
      </c>
      <c r="X43" s="169">
        <v>34312094</v>
      </c>
      <c r="Y43" s="169">
        <v>17893586</v>
      </c>
      <c r="Z43" s="169">
        <v>12679616</v>
      </c>
      <c r="AA43" s="169">
        <v>5302668</v>
      </c>
      <c r="AB43" s="169">
        <v>10775205</v>
      </c>
      <c r="AC43" s="169">
        <v>3515728</v>
      </c>
      <c r="AD43" s="169">
        <v>7687304</v>
      </c>
      <c r="AE43" s="169">
        <v>3450681</v>
      </c>
      <c r="AF43" s="169">
        <v>2310857</v>
      </c>
      <c r="AG43" s="169">
        <v>1786642</v>
      </c>
      <c r="AH43" s="169">
        <v>1685652</v>
      </c>
      <c r="AI43" s="169">
        <v>1188976</v>
      </c>
      <c r="AJ43" s="169">
        <v>566032</v>
      </c>
      <c r="AK43" s="169">
        <v>256612</v>
      </c>
      <c r="AL43" s="169">
        <v>351420</v>
      </c>
      <c r="AM43" s="169">
        <v>31895</v>
      </c>
      <c r="AN43" s="169">
        <v>363713463</v>
      </c>
      <c r="AO43" s="169">
        <v>175481096</v>
      </c>
      <c r="AP43" s="169">
        <v>94913965</v>
      </c>
      <c r="AQ43" s="169">
        <v>56100682</v>
      </c>
      <c r="AR43" s="169">
        <v>36360140</v>
      </c>
      <c r="AS43" s="169">
        <v>37745839</v>
      </c>
      <c r="AT43" s="169">
        <v>25642772</v>
      </c>
      <c r="AU43" s="169">
        <v>9480512</v>
      </c>
      <c r="AV43" s="169">
        <v>7715442</v>
      </c>
      <c r="AW43" s="169">
        <v>1397697</v>
      </c>
      <c r="AX43" s="169">
        <v>2818226</v>
      </c>
      <c r="AY43" s="169">
        <v>2838882</v>
      </c>
      <c r="AZ43" s="169">
        <v>1559737</v>
      </c>
      <c r="BA43" s="169">
        <v>936998</v>
      </c>
      <c r="BB43" s="169">
        <v>407098</v>
      </c>
      <c r="BC43" s="169">
        <v>406339</v>
      </c>
      <c r="BD43" s="169">
        <v>46983</v>
      </c>
      <c r="BE43" s="169">
        <v>4797</v>
      </c>
      <c r="BF43" s="169">
        <v>6430</v>
      </c>
    </row>
    <row r="44" spans="1:58" ht="15">
      <c r="A44" s="82"/>
      <c r="B44" s="82"/>
      <c r="C44" s="82"/>
      <c r="D44" s="123" t="s">
        <v>261</v>
      </c>
      <c r="E44" s="16"/>
      <c r="F44" s="16"/>
      <c r="G44" s="84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</row>
    <row r="45" spans="1:58">
      <c r="A45" s="82"/>
      <c r="B45" s="82"/>
      <c r="C45" s="82"/>
      <c r="D45" s="16" t="s">
        <v>263</v>
      </c>
      <c r="E45" s="16"/>
      <c r="F45" s="84" t="s">
        <v>7</v>
      </c>
      <c r="G45" s="84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</sheetData>
  <autoFilter ref="A4:BF45">
    <sortState ref="A5:BI45">
      <sortCondition ref="B4:B45"/>
    </sortState>
  </autoFilter>
  <sortState columnSort="1" ref="L1:O89">
    <sortCondition descending="1" ref="O42"/>
  </sortState>
  <mergeCells count="1">
    <mergeCell ref="D3:E3"/>
  </mergeCells>
  <phoneticPr fontId="10"/>
  <dataValidations disablePrompts="1" count="1">
    <dataValidation allowBlank="1" showInputMessage="1" showErrorMessage="1" sqref="I23 I21 I12:I19 I25:I40 I6:I10"/>
  </dataValidations>
  <pageMargins left="0.55000000000000004" right="0.55000000000000004" top="0.55000000000000004" bottom="0.32" header="0.37" footer="0.24"/>
  <pageSetup paperSize="9" scale="76" orientation="landscape" verticalDpi="1200" r:id="rId1"/>
  <headerFooter alignWithMargins="0">
    <oddHeader>&amp;L&amp;"ＭＳ Ｐゴシック,太字" Institute for Global Environmental Strategies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P49"/>
  <sheetViews>
    <sheetView zoomScale="85" zoomScaleNormal="85" zoomScaleSheetLayoutView="100" workbookViewId="0">
      <pane xSplit="8" ySplit="4" topLeftCell="I5" activePane="bottomRight" state="frozen"/>
      <selection activeCell="C1" sqref="C1"/>
      <selection pane="topRight" activeCell="F1" sqref="F1"/>
      <selection pane="bottomLeft" activeCell="C4" sqref="C4"/>
      <selection pane="bottomRight" activeCell="F1" sqref="F1"/>
    </sheetView>
  </sheetViews>
  <sheetFormatPr defaultColWidth="9" defaultRowHeight="14.25"/>
  <cols>
    <col min="1" max="5" width="9" style="12" hidden="1" customWidth="1"/>
    <col min="6" max="6" width="8.625" style="6" customWidth="1"/>
    <col min="7" max="7" width="15.125" style="6" customWidth="1"/>
    <col min="8" max="8" width="16" style="6" customWidth="1"/>
    <col min="9" max="36" width="14.625" style="6" customWidth="1"/>
    <col min="37" max="42" width="14.625" style="7" customWidth="1"/>
    <col min="43" max="78" width="14.625" style="6" customWidth="1"/>
    <col min="79" max="80" width="14.625" style="10" customWidth="1"/>
    <col min="81" max="81" width="14.625" style="11" customWidth="1"/>
    <col min="82" max="120" width="14.625" style="6" customWidth="1"/>
    <col min="121" max="121" width="9.125" style="6" bestFit="1" customWidth="1"/>
    <col min="122" max="122" width="10.625" style="6" bestFit="1" customWidth="1"/>
    <col min="123" max="125" width="9.125" style="6" bestFit="1" customWidth="1"/>
    <col min="126" max="126" width="10" style="6" bestFit="1" customWidth="1"/>
    <col min="127" max="127" width="9.125" style="6" bestFit="1" customWidth="1"/>
    <col min="128" max="128" width="10" style="6" bestFit="1" customWidth="1"/>
    <col min="129" max="129" width="9.125" style="6" bestFit="1" customWidth="1"/>
    <col min="130" max="130" width="10.625" style="6" bestFit="1" customWidth="1"/>
    <col min="131" max="131" width="9.125" style="6" bestFit="1" customWidth="1"/>
    <col min="132" max="132" width="10.625" style="6" bestFit="1" customWidth="1"/>
    <col min="133" max="133" width="10" style="6" bestFit="1" customWidth="1"/>
    <col min="134" max="134" width="11.125" style="6" bestFit="1" customWidth="1"/>
    <col min="135" max="136" width="9.125" style="6" bestFit="1" customWidth="1"/>
    <col min="137" max="137" width="11.75" style="6" bestFit="1" customWidth="1"/>
    <col min="138" max="138" width="12.875" style="6" bestFit="1" customWidth="1"/>
    <col min="139" max="16384" width="9" style="6"/>
  </cols>
  <sheetData>
    <row r="1" spans="1:120" ht="15">
      <c r="A1" s="82"/>
      <c r="B1" s="82"/>
      <c r="C1" s="82"/>
      <c r="D1" s="82"/>
      <c r="E1" s="82"/>
      <c r="F1" s="83" t="s">
        <v>264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84"/>
      <c r="AL1" s="84"/>
      <c r="AM1" s="84"/>
      <c r="AN1" s="84"/>
      <c r="AO1" s="84"/>
      <c r="AP1" s="84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24"/>
      <c r="CB1" s="124"/>
      <c r="CC1" s="125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</row>
    <row r="2" spans="1:120">
      <c r="A2" s="82"/>
      <c r="B2" s="82"/>
      <c r="C2" s="82"/>
      <c r="D2" s="82"/>
      <c r="E2" s="82"/>
      <c r="F2" s="16"/>
      <c r="G2" s="16"/>
      <c r="H2" s="84"/>
      <c r="I2" s="16"/>
      <c r="J2" s="16"/>
      <c r="K2" s="16"/>
      <c r="L2" s="16"/>
      <c r="M2" s="16"/>
      <c r="N2" s="16"/>
      <c r="O2" s="126" t="s">
        <v>273</v>
      </c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85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128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129"/>
      <c r="CB2" s="129"/>
      <c r="CC2" s="12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</row>
    <row r="3" spans="1:120" s="18" customFormat="1" ht="12.75" customHeight="1">
      <c r="A3" s="90"/>
      <c r="B3" s="90"/>
      <c r="C3" s="90"/>
      <c r="D3" s="90"/>
      <c r="E3" s="90"/>
      <c r="F3" s="206" t="s">
        <v>265</v>
      </c>
      <c r="G3" s="206"/>
      <c r="H3" s="130"/>
      <c r="I3" s="131"/>
      <c r="J3" s="132"/>
      <c r="K3" s="131"/>
      <c r="L3" s="132"/>
      <c r="M3" s="132"/>
      <c r="N3" s="132"/>
      <c r="O3" s="133" t="s">
        <v>6</v>
      </c>
      <c r="P3" s="133" t="s">
        <v>6</v>
      </c>
      <c r="Q3" s="133" t="s">
        <v>6</v>
      </c>
      <c r="R3" s="133" t="s">
        <v>6</v>
      </c>
      <c r="S3" s="133" t="s">
        <v>6</v>
      </c>
      <c r="T3" s="133" t="s">
        <v>6</v>
      </c>
      <c r="U3" s="133" t="s">
        <v>6</v>
      </c>
      <c r="V3" s="133" t="s">
        <v>6</v>
      </c>
      <c r="W3" s="133" t="s">
        <v>6</v>
      </c>
      <c r="X3" s="133" t="s">
        <v>6</v>
      </c>
      <c r="Y3" s="133" t="s">
        <v>6</v>
      </c>
      <c r="Z3" s="133" t="s">
        <v>6</v>
      </c>
      <c r="AA3" s="133" t="s">
        <v>6</v>
      </c>
      <c r="AB3" s="133" t="s">
        <v>6</v>
      </c>
      <c r="AC3" s="133" t="s">
        <v>6</v>
      </c>
      <c r="AD3" s="133" t="s">
        <v>6</v>
      </c>
      <c r="AE3" s="133" t="s">
        <v>6</v>
      </c>
      <c r="AF3" s="133" t="s">
        <v>6</v>
      </c>
      <c r="AG3" s="133" t="s">
        <v>6</v>
      </c>
      <c r="AH3" s="133" t="s">
        <v>6</v>
      </c>
      <c r="AI3" s="133" t="s">
        <v>6</v>
      </c>
      <c r="AJ3" s="133" t="s">
        <v>6</v>
      </c>
      <c r="AK3" s="133" t="s">
        <v>6</v>
      </c>
      <c r="AL3" s="133" t="s">
        <v>6</v>
      </c>
      <c r="AM3" s="133" t="s">
        <v>6</v>
      </c>
      <c r="AN3" s="133" t="s">
        <v>6</v>
      </c>
      <c r="AO3" s="133" t="s">
        <v>6</v>
      </c>
      <c r="AP3" s="133" t="s">
        <v>6</v>
      </c>
      <c r="AQ3" s="133" t="s">
        <v>6</v>
      </c>
      <c r="AR3" s="133" t="s">
        <v>6</v>
      </c>
      <c r="AS3" s="133" t="s">
        <v>6</v>
      </c>
      <c r="AT3" s="133" t="s">
        <v>6</v>
      </c>
      <c r="AU3" s="133" t="s">
        <v>6</v>
      </c>
      <c r="AV3" s="133" t="s">
        <v>6</v>
      </c>
      <c r="AW3" s="133" t="s">
        <v>6</v>
      </c>
      <c r="AX3" s="134" t="s">
        <v>5</v>
      </c>
      <c r="AY3" s="134" t="s">
        <v>5</v>
      </c>
      <c r="AZ3" s="134" t="s">
        <v>5</v>
      </c>
      <c r="BA3" s="134" t="s">
        <v>5</v>
      </c>
      <c r="BB3" s="134" t="s">
        <v>5</v>
      </c>
      <c r="BC3" s="134" t="s">
        <v>5</v>
      </c>
      <c r="BD3" s="134" t="s">
        <v>5</v>
      </c>
      <c r="BE3" s="134" t="s">
        <v>5</v>
      </c>
      <c r="BF3" s="134" t="s">
        <v>5</v>
      </c>
      <c r="BG3" s="134" t="s">
        <v>5</v>
      </c>
      <c r="BH3" s="134" t="s">
        <v>5</v>
      </c>
      <c r="BI3" s="134" t="s">
        <v>5</v>
      </c>
      <c r="BJ3" s="134" t="s">
        <v>5</v>
      </c>
      <c r="BK3" s="134" t="s">
        <v>5</v>
      </c>
      <c r="BL3" s="134" t="s">
        <v>5</v>
      </c>
      <c r="BM3" s="134" t="s">
        <v>5</v>
      </c>
      <c r="BN3" s="135" t="s">
        <v>1</v>
      </c>
      <c r="BO3" s="135" t="s">
        <v>1</v>
      </c>
      <c r="BP3" s="135" t="s">
        <v>1</v>
      </c>
      <c r="BQ3" s="135" t="s">
        <v>1</v>
      </c>
      <c r="BR3" s="135" t="s">
        <v>1</v>
      </c>
      <c r="BS3" s="135" t="s">
        <v>1</v>
      </c>
      <c r="BT3" s="135" t="s">
        <v>1</v>
      </c>
      <c r="BU3" s="135" t="s">
        <v>1</v>
      </c>
      <c r="BV3" s="135" t="s">
        <v>1</v>
      </c>
      <c r="BW3" s="135" t="s">
        <v>1</v>
      </c>
      <c r="BX3" s="135" t="s">
        <v>1</v>
      </c>
      <c r="BY3" s="135" t="s">
        <v>1</v>
      </c>
      <c r="BZ3" s="135" t="s">
        <v>1</v>
      </c>
      <c r="CA3" s="135" t="s">
        <v>1</v>
      </c>
      <c r="CB3" s="135" t="s">
        <v>1</v>
      </c>
      <c r="CC3" s="135" t="s">
        <v>1</v>
      </c>
      <c r="CD3" s="135" t="s">
        <v>1</v>
      </c>
      <c r="CE3" s="135" t="s">
        <v>1</v>
      </c>
      <c r="CF3" s="135" t="s">
        <v>1</v>
      </c>
      <c r="CG3" s="135" t="s">
        <v>1</v>
      </c>
      <c r="CH3" s="135" t="s">
        <v>1</v>
      </c>
      <c r="CI3" s="135" t="s">
        <v>1</v>
      </c>
      <c r="CJ3" s="135" t="s">
        <v>1</v>
      </c>
      <c r="CK3" s="135" t="s">
        <v>1</v>
      </c>
      <c r="CL3" s="135" t="s">
        <v>1</v>
      </c>
      <c r="CM3" s="135" t="s">
        <v>1</v>
      </c>
      <c r="CN3" s="135" t="s">
        <v>1</v>
      </c>
      <c r="CO3" s="135" t="s">
        <v>1</v>
      </c>
      <c r="CP3" s="135" t="s">
        <v>1</v>
      </c>
      <c r="CQ3" s="135" t="s">
        <v>1</v>
      </c>
      <c r="CR3" s="135" t="s">
        <v>1</v>
      </c>
      <c r="CS3" s="135" t="s">
        <v>1</v>
      </c>
      <c r="CT3" s="135" t="s">
        <v>1</v>
      </c>
      <c r="CU3" s="135" t="s">
        <v>1</v>
      </c>
      <c r="CV3" s="135" t="s">
        <v>1</v>
      </c>
      <c r="CW3" s="135" t="s">
        <v>1</v>
      </c>
      <c r="CX3" s="135" t="s">
        <v>1</v>
      </c>
      <c r="CY3" s="135" t="s">
        <v>1</v>
      </c>
      <c r="CZ3" s="135" t="s">
        <v>1</v>
      </c>
      <c r="DA3" s="135" t="s">
        <v>1</v>
      </c>
      <c r="DB3" s="135" t="s">
        <v>1</v>
      </c>
      <c r="DC3" s="135" t="s">
        <v>1</v>
      </c>
      <c r="DD3" s="135" t="s">
        <v>1</v>
      </c>
      <c r="DE3" s="135" t="s">
        <v>1</v>
      </c>
      <c r="DF3" s="135" t="s">
        <v>1</v>
      </c>
      <c r="DG3" s="135" t="s">
        <v>1</v>
      </c>
      <c r="DH3" s="135" t="s">
        <v>1</v>
      </c>
      <c r="DI3" s="135" t="s">
        <v>1</v>
      </c>
      <c r="DJ3" s="135" t="s">
        <v>1</v>
      </c>
      <c r="DK3" s="135" t="s">
        <v>1</v>
      </c>
      <c r="DL3" s="135" t="s">
        <v>1</v>
      </c>
      <c r="DM3" s="135" t="s">
        <v>1</v>
      </c>
      <c r="DN3" s="135" t="s">
        <v>1</v>
      </c>
      <c r="DO3" s="135" t="s">
        <v>1</v>
      </c>
      <c r="DP3" s="135" t="s">
        <v>1</v>
      </c>
    </row>
    <row r="4" spans="1:120" s="18" customFormat="1" ht="49.5" customHeight="1">
      <c r="A4" s="90" t="s">
        <v>254</v>
      </c>
      <c r="B4" s="90" t="s">
        <v>274</v>
      </c>
      <c r="C4" s="90" t="s">
        <v>275</v>
      </c>
      <c r="D4" s="90" t="s">
        <v>276</v>
      </c>
      <c r="E4" s="90" t="s">
        <v>255</v>
      </c>
      <c r="F4" s="103"/>
      <c r="G4" s="103"/>
      <c r="H4" s="106" t="s">
        <v>266</v>
      </c>
      <c r="I4" s="103" t="s">
        <v>269</v>
      </c>
      <c r="J4" s="103" t="s">
        <v>268</v>
      </c>
      <c r="K4" s="103" t="s">
        <v>267</v>
      </c>
      <c r="L4" s="108" t="s">
        <v>270</v>
      </c>
      <c r="M4" s="108" t="s">
        <v>271</v>
      </c>
      <c r="N4" s="108" t="s">
        <v>272</v>
      </c>
      <c r="O4" s="136" t="s">
        <v>82</v>
      </c>
      <c r="P4" s="136" t="s">
        <v>70</v>
      </c>
      <c r="Q4" s="136" t="s">
        <v>41</v>
      </c>
      <c r="R4" s="136" t="s">
        <v>72</v>
      </c>
      <c r="S4" s="136" t="s">
        <v>145</v>
      </c>
      <c r="T4" s="137" t="s">
        <v>84</v>
      </c>
      <c r="U4" s="136" t="s">
        <v>56</v>
      </c>
      <c r="V4" s="136" t="s">
        <v>55</v>
      </c>
      <c r="W4" s="137" t="s">
        <v>102</v>
      </c>
      <c r="X4" s="137" t="s">
        <v>99</v>
      </c>
      <c r="Y4" s="137" t="s">
        <v>146</v>
      </c>
      <c r="Z4" s="136" t="s">
        <v>52</v>
      </c>
      <c r="AA4" s="136" t="s">
        <v>147</v>
      </c>
      <c r="AB4" s="137" t="s">
        <v>90</v>
      </c>
      <c r="AC4" s="137" t="s">
        <v>148</v>
      </c>
      <c r="AD4" s="136" t="s">
        <v>149</v>
      </c>
      <c r="AE4" s="138" t="s">
        <v>46</v>
      </c>
      <c r="AF4" s="137" t="s">
        <v>150</v>
      </c>
      <c r="AG4" s="136" t="s">
        <v>74</v>
      </c>
      <c r="AH4" s="136" t="s">
        <v>151</v>
      </c>
      <c r="AI4" s="136" t="s">
        <v>39</v>
      </c>
      <c r="AJ4" s="136" t="s">
        <v>65</v>
      </c>
      <c r="AK4" s="136" t="s">
        <v>152</v>
      </c>
      <c r="AL4" s="136" t="s">
        <v>153</v>
      </c>
      <c r="AM4" s="136" t="s">
        <v>77</v>
      </c>
      <c r="AN4" s="136" t="s">
        <v>154</v>
      </c>
      <c r="AO4" s="137" t="s">
        <v>155</v>
      </c>
      <c r="AP4" s="136" t="s">
        <v>156</v>
      </c>
      <c r="AQ4" s="137" t="s">
        <v>157</v>
      </c>
      <c r="AR4" s="136" t="s">
        <v>66</v>
      </c>
      <c r="AS4" s="136" t="s">
        <v>158</v>
      </c>
      <c r="AT4" s="136" t="s">
        <v>160</v>
      </c>
      <c r="AU4" s="137" t="s">
        <v>161</v>
      </c>
      <c r="AV4" s="136" t="s">
        <v>162</v>
      </c>
      <c r="AW4" s="137" t="s">
        <v>174</v>
      </c>
      <c r="AX4" s="139" t="s">
        <v>159</v>
      </c>
      <c r="AY4" s="139" t="s">
        <v>160</v>
      </c>
      <c r="AZ4" s="139" t="s">
        <v>84</v>
      </c>
      <c r="BA4" s="139" t="s">
        <v>152</v>
      </c>
      <c r="BB4" s="139" t="s">
        <v>155</v>
      </c>
      <c r="BC4" s="139" t="s">
        <v>153</v>
      </c>
      <c r="BD4" s="139" t="s">
        <v>148</v>
      </c>
      <c r="BE4" s="139" t="s">
        <v>39</v>
      </c>
      <c r="BF4" s="139" t="s">
        <v>82</v>
      </c>
      <c r="BG4" s="139" t="s">
        <v>146</v>
      </c>
      <c r="BH4" s="139" t="s">
        <v>77</v>
      </c>
      <c r="BI4" s="139" t="s">
        <v>147</v>
      </c>
      <c r="BJ4" s="139" t="s">
        <v>150</v>
      </c>
      <c r="BK4" s="139" t="s">
        <v>41</v>
      </c>
      <c r="BL4" s="139" t="s">
        <v>55</v>
      </c>
      <c r="BM4" s="139" t="s">
        <v>156</v>
      </c>
      <c r="BN4" s="140" t="s">
        <v>175</v>
      </c>
      <c r="BO4" s="141" t="s">
        <v>176</v>
      </c>
      <c r="BP4" s="140" t="s">
        <v>178</v>
      </c>
      <c r="BQ4" s="141" t="s">
        <v>177</v>
      </c>
      <c r="BR4" s="141" t="s">
        <v>179</v>
      </c>
      <c r="BS4" s="141" t="s">
        <v>230</v>
      </c>
      <c r="BT4" s="141" t="s">
        <v>184</v>
      </c>
      <c r="BU4" s="141" t="s">
        <v>42</v>
      </c>
      <c r="BV4" s="140" t="s">
        <v>182</v>
      </c>
      <c r="BW4" s="141" t="s">
        <v>185</v>
      </c>
      <c r="BX4" s="142" t="s">
        <v>94</v>
      </c>
      <c r="BY4" s="141" t="s">
        <v>187</v>
      </c>
      <c r="BZ4" s="140" t="s">
        <v>180</v>
      </c>
      <c r="CA4" s="141" t="s">
        <v>183</v>
      </c>
      <c r="CB4" s="141" t="s">
        <v>198</v>
      </c>
      <c r="CC4" s="141" t="s">
        <v>231</v>
      </c>
      <c r="CD4" s="141" t="s">
        <v>181</v>
      </c>
      <c r="CE4" s="141" t="s">
        <v>190</v>
      </c>
      <c r="CF4" s="141" t="s">
        <v>188</v>
      </c>
      <c r="CG4" s="141" t="s">
        <v>189</v>
      </c>
      <c r="CH4" s="141" t="s">
        <v>186</v>
      </c>
      <c r="CI4" s="141" t="s">
        <v>195</v>
      </c>
      <c r="CJ4" s="141" t="s">
        <v>193</v>
      </c>
      <c r="CK4" s="141" t="s">
        <v>194</v>
      </c>
      <c r="CL4" s="141" t="s">
        <v>220</v>
      </c>
      <c r="CM4" s="141" t="s">
        <v>200</v>
      </c>
      <c r="CN4" s="141" t="s">
        <v>191</v>
      </c>
      <c r="CO4" s="142" t="s">
        <v>196</v>
      </c>
      <c r="CP4" s="140" t="s">
        <v>192</v>
      </c>
      <c r="CQ4" s="141" t="s">
        <v>224</v>
      </c>
      <c r="CR4" s="141" t="s">
        <v>199</v>
      </c>
      <c r="CS4" s="142" t="s">
        <v>213</v>
      </c>
      <c r="CT4" s="141" t="s">
        <v>208</v>
      </c>
      <c r="CU4" s="141" t="s">
        <v>204</v>
      </c>
      <c r="CV4" s="141" t="s">
        <v>225</v>
      </c>
      <c r="CW4" s="141" t="s">
        <v>216</v>
      </c>
      <c r="CX4" s="141" t="s">
        <v>197</v>
      </c>
      <c r="CY4" s="141" t="s">
        <v>226</v>
      </c>
      <c r="CZ4" s="141" t="s">
        <v>203</v>
      </c>
      <c r="DA4" s="141" t="s">
        <v>207</v>
      </c>
      <c r="DB4" s="141" t="s">
        <v>227</v>
      </c>
      <c r="DC4" s="140" t="s">
        <v>219</v>
      </c>
      <c r="DD4" s="140" t="s">
        <v>212</v>
      </c>
      <c r="DE4" s="141" t="s">
        <v>201</v>
      </c>
      <c r="DF4" s="141" t="s">
        <v>88</v>
      </c>
      <c r="DG4" s="141" t="s">
        <v>211</v>
      </c>
      <c r="DH4" s="141" t="s">
        <v>217</v>
      </c>
      <c r="DI4" s="141" t="s">
        <v>210</v>
      </c>
      <c r="DJ4" s="140" t="s">
        <v>228</v>
      </c>
      <c r="DK4" s="142" t="s">
        <v>89</v>
      </c>
      <c r="DL4" s="141" t="s">
        <v>215</v>
      </c>
      <c r="DM4" s="140" t="s">
        <v>214</v>
      </c>
      <c r="DN4" s="141" t="s">
        <v>209</v>
      </c>
      <c r="DO4" s="141" t="s">
        <v>229</v>
      </c>
      <c r="DP4" s="141" t="s">
        <v>205</v>
      </c>
    </row>
    <row r="5" spans="1:120" s="7" customFormat="1" ht="15" customHeight="1">
      <c r="A5" s="82">
        <v>2</v>
      </c>
      <c r="B5" s="82">
        <v>1</v>
      </c>
      <c r="C5" s="82">
        <v>30</v>
      </c>
      <c r="D5" s="82">
        <v>34</v>
      </c>
      <c r="E5" s="82">
        <v>11</v>
      </c>
      <c r="F5" s="143" t="s">
        <v>144</v>
      </c>
      <c r="G5" s="143" t="s">
        <v>115</v>
      </c>
      <c r="H5" s="172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75" t="s">
        <v>290</v>
      </c>
      <c r="P5" s="175">
        <v>0</v>
      </c>
      <c r="Q5" s="175">
        <v>0</v>
      </c>
      <c r="R5" s="175">
        <v>0</v>
      </c>
      <c r="S5" s="175">
        <v>0</v>
      </c>
      <c r="T5" s="175">
        <v>0</v>
      </c>
      <c r="U5" s="175">
        <v>0</v>
      </c>
      <c r="V5" s="175">
        <v>0</v>
      </c>
      <c r="W5" s="175">
        <v>0</v>
      </c>
      <c r="X5" s="175">
        <v>0</v>
      </c>
      <c r="Y5" s="175">
        <v>0</v>
      </c>
      <c r="Z5" s="175">
        <v>0</v>
      </c>
      <c r="AA5" s="175">
        <v>0</v>
      </c>
      <c r="AB5" s="175">
        <v>0</v>
      </c>
      <c r="AC5" s="175">
        <v>0</v>
      </c>
      <c r="AD5" s="175">
        <v>0</v>
      </c>
      <c r="AE5" s="176">
        <v>0</v>
      </c>
      <c r="AF5" s="175">
        <v>0</v>
      </c>
      <c r="AG5" s="175">
        <v>0</v>
      </c>
      <c r="AH5" s="175">
        <v>0</v>
      </c>
      <c r="AI5" s="175">
        <v>0</v>
      </c>
      <c r="AJ5" s="175">
        <v>0</v>
      </c>
      <c r="AK5" s="175">
        <v>0</v>
      </c>
      <c r="AL5" s="175">
        <v>0</v>
      </c>
      <c r="AM5" s="175">
        <v>0</v>
      </c>
      <c r="AN5" s="175">
        <v>0</v>
      </c>
      <c r="AO5" s="175">
        <v>0</v>
      </c>
      <c r="AP5" s="175">
        <v>0</v>
      </c>
      <c r="AQ5" s="175">
        <v>0</v>
      </c>
      <c r="AR5" s="175">
        <v>0</v>
      </c>
      <c r="AS5" s="175">
        <v>0</v>
      </c>
      <c r="AT5" s="175">
        <v>0</v>
      </c>
      <c r="AU5" s="175">
        <v>0</v>
      </c>
      <c r="AV5" s="175">
        <v>0</v>
      </c>
      <c r="AW5" s="175">
        <v>0</v>
      </c>
      <c r="AX5" s="177">
        <v>0</v>
      </c>
      <c r="AY5" s="177">
        <v>0</v>
      </c>
      <c r="AZ5" s="177">
        <v>0</v>
      </c>
      <c r="BA5" s="177">
        <v>0</v>
      </c>
      <c r="BB5" s="177">
        <v>0</v>
      </c>
      <c r="BC5" s="177">
        <v>0</v>
      </c>
      <c r="BD5" s="177">
        <v>0</v>
      </c>
      <c r="BE5" s="177">
        <v>0</v>
      </c>
      <c r="BF5" s="177" t="s">
        <v>290</v>
      </c>
      <c r="BG5" s="177">
        <v>0</v>
      </c>
      <c r="BH5" s="177">
        <v>0</v>
      </c>
      <c r="BI5" s="177">
        <v>0</v>
      </c>
      <c r="BJ5" s="177">
        <v>0</v>
      </c>
      <c r="BK5" s="177">
        <v>0</v>
      </c>
      <c r="BL5" s="177">
        <v>0</v>
      </c>
      <c r="BM5" s="177">
        <v>0</v>
      </c>
      <c r="BN5" s="175">
        <v>0</v>
      </c>
      <c r="BO5" s="177">
        <v>0</v>
      </c>
      <c r="BP5" s="175">
        <v>0</v>
      </c>
      <c r="BQ5" s="177">
        <v>0</v>
      </c>
      <c r="BR5" s="177">
        <v>0</v>
      </c>
      <c r="BS5" s="177">
        <v>0</v>
      </c>
      <c r="BT5" s="177">
        <v>0</v>
      </c>
      <c r="BU5" s="177">
        <v>0</v>
      </c>
      <c r="BV5" s="175">
        <v>0</v>
      </c>
      <c r="BW5" s="177">
        <v>0</v>
      </c>
      <c r="BX5" s="175">
        <v>0</v>
      </c>
      <c r="BY5" s="177">
        <v>0</v>
      </c>
      <c r="BZ5" s="175">
        <v>0</v>
      </c>
      <c r="CA5" s="177">
        <v>0</v>
      </c>
      <c r="CB5" s="177">
        <v>0</v>
      </c>
      <c r="CC5" s="177">
        <v>0</v>
      </c>
      <c r="CD5" s="177">
        <v>0</v>
      </c>
      <c r="CE5" s="177">
        <v>0</v>
      </c>
      <c r="CF5" s="177">
        <v>0</v>
      </c>
      <c r="CG5" s="177">
        <v>0</v>
      </c>
      <c r="CH5" s="177">
        <v>0</v>
      </c>
      <c r="CI5" s="177">
        <v>0</v>
      </c>
      <c r="CJ5" s="177">
        <v>0</v>
      </c>
      <c r="CK5" s="177">
        <v>0</v>
      </c>
      <c r="CL5" s="177">
        <v>0</v>
      </c>
      <c r="CM5" s="177">
        <v>0</v>
      </c>
      <c r="CN5" s="177">
        <v>0</v>
      </c>
      <c r="CO5" s="175">
        <v>0</v>
      </c>
      <c r="CP5" s="175">
        <v>0</v>
      </c>
      <c r="CQ5" s="177">
        <v>0</v>
      </c>
      <c r="CR5" s="177">
        <v>0</v>
      </c>
      <c r="CS5" s="175">
        <v>0</v>
      </c>
      <c r="CT5" s="177">
        <v>0</v>
      </c>
      <c r="CU5" s="177">
        <v>0</v>
      </c>
      <c r="CV5" s="177">
        <v>0</v>
      </c>
      <c r="CW5" s="177">
        <v>0</v>
      </c>
      <c r="CX5" s="177">
        <v>0</v>
      </c>
      <c r="CY5" s="177">
        <v>0</v>
      </c>
      <c r="CZ5" s="177">
        <v>0</v>
      </c>
      <c r="DA5" s="177">
        <v>0</v>
      </c>
      <c r="DB5" s="177">
        <v>0</v>
      </c>
      <c r="DC5" s="175">
        <v>0</v>
      </c>
      <c r="DD5" s="175">
        <v>0</v>
      </c>
      <c r="DE5" s="177">
        <v>0</v>
      </c>
      <c r="DF5" s="177">
        <v>0</v>
      </c>
      <c r="DG5" s="177">
        <v>0</v>
      </c>
      <c r="DH5" s="177">
        <v>0</v>
      </c>
      <c r="DI5" s="177">
        <v>0</v>
      </c>
      <c r="DJ5" s="175">
        <v>0</v>
      </c>
      <c r="DK5" s="175">
        <v>0</v>
      </c>
      <c r="DL5" s="177">
        <v>0</v>
      </c>
      <c r="DM5" s="175">
        <v>0</v>
      </c>
      <c r="DN5" s="177">
        <v>0</v>
      </c>
      <c r="DO5" s="177">
        <v>0</v>
      </c>
      <c r="DP5" s="177">
        <v>0</v>
      </c>
    </row>
    <row r="6" spans="1:120" s="7" customFormat="1" ht="15" customHeight="1">
      <c r="A6" s="82">
        <v>30</v>
      </c>
      <c r="B6" s="82">
        <v>2</v>
      </c>
      <c r="C6" s="82">
        <v>6</v>
      </c>
      <c r="D6" s="82">
        <v>20</v>
      </c>
      <c r="E6" s="82">
        <v>17</v>
      </c>
      <c r="F6" s="143" t="s">
        <v>163</v>
      </c>
      <c r="G6" s="143" t="s">
        <v>140</v>
      </c>
      <c r="H6" s="172">
        <v>173586418</v>
      </c>
      <c r="I6" s="19">
        <v>170993696</v>
      </c>
      <c r="J6" s="19">
        <v>0</v>
      </c>
      <c r="K6" s="19">
        <v>2592722</v>
      </c>
      <c r="L6" s="19">
        <v>1316</v>
      </c>
      <c r="M6" s="19">
        <v>29600</v>
      </c>
      <c r="N6" s="19">
        <v>2561806</v>
      </c>
      <c r="O6" s="175">
        <v>0</v>
      </c>
      <c r="P6" s="161" t="s">
        <v>290</v>
      </c>
      <c r="Q6" s="175">
        <v>0</v>
      </c>
      <c r="R6" s="175">
        <v>0</v>
      </c>
      <c r="S6" s="175">
        <v>0</v>
      </c>
      <c r="T6" s="175">
        <v>0</v>
      </c>
      <c r="U6" s="175">
        <v>0</v>
      </c>
      <c r="V6" s="175">
        <v>1176</v>
      </c>
      <c r="W6" s="175">
        <v>0</v>
      </c>
      <c r="X6" s="175">
        <v>0</v>
      </c>
      <c r="Y6" s="175">
        <v>0</v>
      </c>
      <c r="Z6" s="175">
        <v>0</v>
      </c>
      <c r="AA6" s="175">
        <v>0</v>
      </c>
      <c r="AB6" s="175">
        <v>0</v>
      </c>
      <c r="AC6" s="175">
        <v>0</v>
      </c>
      <c r="AD6" s="175">
        <v>0</v>
      </c>
      <c r="AE6" s="176">
        <v>0</v>
      </c>
      <c r="AF6" s="175">
        <v>0</v>
      </c>
      <c r="AG6" s="175">
        <v>0</v>
      </c>
      <c r="AH6" s="175">
        <v>0</v>
      </c>
      <c r="AI6" s="175">
        <v>0</v>
      </c>
      <c r="AJ6" s="175">
        <v>0</v>
      </c>
      <c r="AK6" s="175">
        <v>0</v>
      </c>
      <c r="AL6" s="175">
        <v>0</v>
      </c>
      <c r="AM6" s="175">
        <v>0</v>
      </c>
      <c r="AN6" s="175">
        <v>0</v>
      </c>
      <c r="AO6" s="175">
        <v>0</v>
      </c>
      <c r="AP6" s="175">
        <v>0</v>
      </c>
      <c r="AQ6" s="175">
        <v>0</v>
      </c>
      <c r="AR6" s="175">
        <v>0</v>
      </c>
      <c r="AS6" s="175">
        <v>0</v>
      </c>
      <c r="AT6" s="175">
        <v>140</v>
      </c>
      <c r="AU6" s="175">
        <v>0</v>
      </c>
      <c r="AV6" s="175">
        <v>0</v>
      </c>
      <c r="AW6" s="175">
        <v>0</v>
      </c>
      <c r="AX6" s="177">
        <v>0</v>
      </c>
      <c r="AY6" s="177">
        <v>0</v>
      </c>
      <c r="AZ6" s="177">
        <v>0</v>
      </c>
      <c r="BA6" s="177">
        <v>0</v>
      </c>
      <c r="BB6" s="177">
        <v>0</v>
      </c>
      <c r="BC6" s="177">
        <v>0</v>
      </c>
      <c r="BD6" s="177">
        <v>0</v>
      </c>
      <c r="BE6" s="177">
        <v>0</v>
      </c>
      <c r="BF6" s="177">
        <v>0</v>
      </c>
      <c r="BG6" s="177">
        <v>0</v>
      </c>
      <c r="BH6" s="177">
        <v>0</v>
      </c>
      <c r="BI6" s="177">
        <v>0</v>
      </c>
      <c r="BJ6" s="177">
        <v>29600</v>
      </c>
      <c r="BK6" s="177">
        <v>0</v>
      </c>
      <c r="BL6" s="177">
        <v>0</v>
      </c>
      <c r="BM6" s="177">
        <v>0</v>
      </c>
      <c r="BN6" s="175">
        <v>1949788</v>
      </c>
      <c r="BO6" s="177">
        <v>219553</v>
      </c>
      <c r="BP6" s="175">
        <v>28514</v>
      </c>
      <c r="BQ6" s="177">
        <v>25142</v>
      </c>
      <c r="BR6" s="177">
        <v>11270</v>
      </c>
      <c r="BS6" s="177">
        <v>400</v>
      </c>
      <c r="BT6" s="177">
        <v>0</v>
      </c>
      <c r="BU6" s="177">
        <v>61428</v>
      </c>
      <c r="BV6" s="175">
        <v>13997</v>
      </c>
      <c r="BW6" s="177">
        <v>5454</v>
      </c>
      <c r="BX6" s="175">
        <v>150</v>
      </c>
      <c r="BY6" s="177">
        <v>6296</v>
      </c>
      <c r="BZ6" s="175">
        <v>11</v>
      </c>
      <c r="CA6" s="177">
        <v>47011</v>
      </c>
      <c r="CB6" s="177">
        <v>48</v>
      </c>
      <c r="CC6" s="177">
        <v>0</v>
      </c>
      <c r="CD6" s="177">
        <v>67430</v>
      </c>
      <c r="CE6" s="177">
        <v>0</v>
      </c>
      <c r="CF6" s="177">
        <v>2059</v>
      </c>
      <c r="CG6" s="177">
        <v>0</v>
      </c>
      <c r="CH6" s="177">
        <v>1876</v>
      </c>
      <c r="CI6" s="177">
        <v>23673</v>
      </c>
      <c r="CJ6" s="177">
        <v>0</v>
      </c>
      <c r="CK6" s="177">
        <v>1068</v>
      </c>
      <c r="CL6" s="177">
        <v>0</v>
      </c>
      <c r="CM6" s="177">
        <v>44159</v>
      </c>
      <c r="CN6" s="177">
        <v>0</v>
      </c>
      <c r="CO6" s="175">
        <v>0</v>
      </c>
      <c r="CP6" s="175">
        <v>0</v>
      </c>
      <c r="CQ6" s="177">
        <v>0</v>
      </c>
      <c r="CR6" s="177">
        <v>0</v>
      </c>
      <c r="CS6" s="175">
        <v>0</v>
      </c>
      <c r="CT6" s="177">
        <v>21519</v>
      </c>
      <c r="CU6" s="177">
        <v>0</v>
      </c>
      <c r="CV6" s="177">
        <v>0</v>
      </c>
      <c r="CW6" s="177">
        <v>11202</v>
      </c>
      <c r="CX6" s="177">
        <v>10726</v>
      </c>
      <c r="CY6" s="177">
        <v>0</v>
      </c>
      <c r="CZ6" s="177">
        <v>0</v>
      </c>
      <c r="DA6" s="177">
        <v>1609</v>
      </c>
      <c r="DB6" s="177">
        <v>0</v>
      </c>
      <c r="DC6" s="175">
        <v>677</v>
      </c>
      <c r="DD6" s="175">
        <v>3050</v>
      </c>
      <c r="DE6" s="177">
        <v>0</v>
      </c>
      <c r="DF6" s="177">
        <v>1389</v>
      </c>
      <c r="DG6" s="177">
        <v>0</v>
      </c>
      <c r="DH6" s="177">
        <v>2284</v>
      </c>
      <c r="DI6" s="177">
        <v>0</v>
      </c>
      <c r="DJ6" s="175">
        <v>0</v>
      </c>
      <c r="DK6" s="178">
        <v>0</v>
      </c>
      <c r="DL6" s="177">
        <v>0</v>
      </c>
      <c r="DM6" s="175">
        <v>0</v>
      </c>
      <c r="DN6" s="177">
        <v>0</v>
      </c>
      <c r="DO6" s="177">
        <v>19</v>
      </c>
      <c r="DP6" s="177">
        <v>4</v>
      </c>
    </row>
    <row r="7" spans="1:120" s="7" customFormat="1" ht="15" customHeight="1">
      <c r="A7" s="82">
        <v>6</v>
      </c>
      <c r="B7" s="82">
        <v>3</v>
      </c>
      <c r="C7" s="82">
        <v>17</v>
      </c>
      <c r="D7" s="82">
        <v>8</v>
      </c>
      <c r="E7" s="82">
        <v>32</v>
      </c>
      <c r="F7" s="143" t="s">
        <v>144</v>
      </c>
      <c r="G7" s="143" t="s">
        <v>132</v>
      </c>
      <c r="H7" s="172">
        <v>32975772</v>
      </c>
      <c r="I7" s="19">
        <v>14174551</v>
      </c>
      <c r="J7" s="19">
        <v>69096</v>
      </c>
      <c r="K7" s="19">
        <v>18732125</v>
      </c>
      <c r="L7" s="19">
        <v>1888106</v>
      </c>
      <c r="M7" s="19">
        <v>2101984</v>
      </c>
      <c r="N7" s="19">
        <v>14742035</v>
      </c>
      <c r="O7" s="175">
        <v>178725</v>
      </c>
      <c r="P7" s="175">
        <v>0</v>
      </c>
      <c r="Q7" s="161" t="s">
        <v>290</v>
      </c>
      <c r="R7" s="175">
        <v>45424</v>
      </c>
      <c r="S7" s="175">
        <v>108545</v>
      </c>
      <c r="T7" s="175">
        <v>301282</v>
      </c>
      <c r="U7" s="175">
        <v>37025</v>
      </c>
      <c r="V7" s="175">
        <v>0</v>
      </c>
      <c r="W7" s="175">
        <v>0</v>
      </c>
      <c r="X7" s="175">
        <v>37753</v>
      </c>
      <c r="Y7" s="175">
        <v>5773</v>
      </c>
      <c r="Z7" s="175">
        <v>20941</v>
      </c>
      <c r="AA7" s="175">
        <v>356968</v>
      </c>
      <c r="AB7" s="175">
        <v>1850</v>
      </c>
      <c r="AC7" s="175">
        <v>171119</v>
      </c>
      <c r="AD7" s="175">
        <v>39085</v>
      </c>
      <c r="AE7" s="176">
        <v>83377</v>
      </c>
      <c r="AF7" s="175">
        <v>0</v>
      </c>
      <c r="AG7" s="175">
        <v>0</v>
      </c>
      <c r="AH7" s="175">
        <v>168160</v>
      </c>
      <c r="AI7" s="175">
        <v>11884</v>
      </c>
      <c r="AJ7" s="175">
        <v>0</v>
      </c>
      <c r="AK7" s="175">
        <v>225768</v>
      </c>
      <c r="AL7" s="175">
        <v>43106</v>
      </c>
      <c r="AM7" s="175">
        <v>22992</v>
      </c>
      <c r="AN7" s="175">
        <v>11318</v>
      </c>
      <c r="AO7" s="175">
        <v>1657</v>
      </c>
      <c r="AP7" s="175">
        <v>15354</v>
      </c>
      <c r="AQ7" s="175">
        <v>0</v>
      </c>
      <c r="AR7" s="175">
        <v>0</v>
      </c>
      <c r="AS7" s="175">
        <v>0</v>
      </c>
      <c r="AT7" s="175">
        <v>0</v>
      </c>
      <c r="AU7" s="175">
        <v>0</v>
      </c>
      <c r="AV7" s="175">
        <v>0</v>
      </c>
      <c r="AW7" s="175">
        <v>0</v>
      </c>
      <c r="AX7" s="177">
        <v>514729</v>
      </c>
      <c r="AY7" s="177">
        <v>1551493</v>
      </c>
      <c r="AZ7" s="177">
        <v>901</v>
      </c>
      <c r="BA7" s="177">
        <v>163</v>
      </c>
      <c r="BB7" s="177">
        <v>32766</v>
      </c>
      <c r="BC7" s="177">
        <v>1932</v>
      </c>
      <c r="BD7" s="177">
        <v>0</v>
      </c>
      <c r="BE7" s="177">
        <v>0</v>
      </c>
      <c r="BF7" s="177">
        <v>0</v>
      </c>
      <c r="BG7" s="177">
        <v>0</v>
      </c>
      <c r="BH7" s="177">
        <v>0</v>
      </c>
      <c r="BI7" s="177">
        <v>0</v>
      </c>
      <c r="BJ7" s="177">
        <v>0</v>
      </c>
      <c r="BK7" s="177" t="s">
        <v>290</v>
      </c>
      <c r="BL7" s="177">
        <v>0</v>
      </c>
      <c r="BM7" s="177">
        <v>0</v>
      </c>
      <c r="BN7" s="175">
        <v>4038114</v>
      </c>
      <c r="BO7" s="177">
        <v>1616013</v>
      </c>
      <c r="BP7" s="175">
        <v>3400481</v>
      </c>
      <c r="BQ7" s="177">
        <v>34419</v>
      </c>
      <c r="BR7" s="177">
        <v>563748</v>
      </c>
      <c r="BS7" s="177">
        <v>315513</v>
      </c>
      <c r="BT7" s="177">
        <v>626915</v>
      </c>
      <c r="BU7" s="177">
        <v>0</v>
      </c>
      <c r="BV7" s="175">
        <v>1964025</v>
      </c>
      <c r="BW7" s="177">
        <v>300</v>
      </c>
      <c r="BX7" s="175">
        <v>612318</v>
      </c>
      <c r="BY7" s="177">
        <v>178432</v>
      </c>
      <c r="BZ7" s="175">
        <v>241925</v>
      </c>
      <c r="CA7" s="177">
        <v>9998</v>
      </c>
      <c r="CB7" s="177">
        <v>0</v>
      </c>
      <c r="CC7" s="177">
        <v>200000</v>
      </c>
      <c r="CD7" s="177">
        <v>306882</v>
      </c>
      <c r="CE7" s="177">
        <v>0</v>
      </c>
      <c r="CF7" s="177">
        <v>8584</v>
      </c>
      <c r="CG7" s="177">
        <v>84</v>
      </c>
      <c r="CH7" s="177">
        <v>4983</v>
      </c>
      <c r="CI7" s="177">
        <v>11016</v>
      </c>
      <c r="CJ7" s="177">
        <v>0</v>
      </c>
      <c r="CK7" s="177">
        <v>69904</v>
      </c>
      <c r="CL7" s="177">
        <v>0</v>
      </c>
      <c r="CM7" s="177">
        <v>143026</v>
      </c>
      <c r="CN7" s="177">
        <v>0</v>
      </c>
      <c r="CO7" s="175">
        <v>0</v>
      </c>
      <c r="CP7" s="175">
        <v>188549</v>
      </c>
      <c r="CQ7" s="177">
        <v>0</v>
      </c>
      <c r="CR7" s="177">
        <v>33166</v>
      </c>
      <c r="CS7" s="175">
        <v>0</v>
      </c>
      <c r="CT7" s="177">
        <v>52317</v>
      </c>
      <c r="CU7" s="177">
        <v>11191</v>
      </c>
      <c r="CV7" s="177">
        <v>0</v>
      </c>
      <c r="CW7" s="177">
        <v>24878</v>
      </c>
      <c r="CX7" s="177">
        <v>0</v>
      </c>
      <c r="CY7" s="177">
        <v>0</v>
      </c>
      <c r="CZ7" s="177">
        <v>52335</v>
      </c>
      <c r="DA7" s="177">
        <v>4711</v>
      </c>
      <c r="DB7" s="177">
        <v>0</v>
      </c>
      <c r="DC7" s="175">
        <v>325</v>
      </c>
      <c r="DD7" s="175">
        <v>9380</v>
      </c>
      <c r="DE7" s="177">
        <v>0</v>
      </c>
      <c r="DF7" s="177">
        <v>0</v>
      </c>
      <c r="DG7" s="177">
        <v>13644</v>
      </c>
      <c r="DH7" s="177">
        <v>4859</v>
      </c>
      <c r="DI7" s="177">
        <v>0</v>
      </c>
      <c r="DJ7" s="175">
        <v>0</v>
      </c>
      <c r="DK7" s="175">
        <v>0</v>
      </c>
      <c r="DL7" s="177">
        <v>0</v>
      </c>
      <c r="DM7" s="175">
        <v>0</v>
      </c>
      <c r="DN7" s="177">
        <v>0</v>
      </c>
      <c r="DO7" s="177">
        <v>0</v>
      </c>
      <c r="DP7" s="177">
        <v>0</v>
      </c>
    </row>
    <row r="8" spans="1:120" s="7" customFormat="1" ht="15" customHeight="1">
      <c r="A8" s="82">
        <v>5</v>
      </c>
      <c r="B8" s="82">
        <v>4</v>
      </c>
      <c r="C8" s="82">
        <v>25</v>
      </c>
      <c r="D8" s="82">
        <v>16</v>
      </c>
      <c r="E8" s="82">
        <v>16</v>
      </c>
      <c r="F8" s="143" t="s">
        <v>144</v>
      </c>
      <c r="G8" s="143" t="s">
        <v>120</v>
      </c>
      <c r="H8" s="172">
        <v>4042699</v>
      </c>
      <c r="I8" s="19">
        <v>46352</v>
      </c>
      <c r="J8" s="19">
        <v>0</v>
      </c>
      <c r="K8" s="19">
        <v>3996347</v>
      </c>
      <c r="L8" s="19">
        <v>749249</v>
      </c>
      <c r="M8" s="19">
        <v>1108946</v>
      </c>
      <c r="N8" s="19">
        <v>2138152</v>
      </c>
      <c r="O8" s="175">
        <v>484</v>
      </c>
      <c r="P8" s="175">
        <v>0</v>
      </c>
      <c r="Q8" s="175">
        <v>0</v>
      </c>
      <c r="R8" s="161" t="s">
        <v>290</v>
      </c>
      <c r="S8" s="175">
        <v>447156</v>
      </c>
      <c r="T8" s="175">
        <v>0</v>
      </c>
      <c r="U8" s="175">
        <v>0</v>
      </c>
      <c r="V8" s="175">
        <v>0</v>
      </c>
      <c r="W8" s="175">
        <v>146330</v>
      </c>
      <c r="X8" s="175">
        <v>0</v>
      </c>
      <c r="Y8" s="175">
        <v>0</v>
      </c>
      <c r="Z8" s="175">
        <v>0</v>
      </c>
      <c r="AA8" s="175">
        <v>6272</v>
      </c>
      <c r="AB8" s="175">
        <v>0</v>
      </c>
      <c r="AC8" s="175">
        <v>117973</v>
      </c>
      <c r="AD8" s="175">
        <v>5000</v>
      </c>
      <c r="AE8" s="176">
        <v>0</v>
      </c>
      <c r="AF8" s="175">
        <v>0</v>
      </c>
      <c r="AG8" s="175">
        <v>0</v>
      </c>
      <c r="AH8" s="175">
        <v>0</v>
      </c>
      <c r="AI8" s="175">
        <v>0</v>
      </c>
      <c r="AJ8" s="175">
        <v>0</v>
      </c>
      <c r="AK8" s="175">
        <v>26034</v>
      </c>
      <c r="AL8" s="175">
        <v>0</v>
      </c>
      <c r="AM8" s="175">
        <v>0</v>
      </c>
      <c r="AN8" s="175">
        <v>0</v>
      </c>
      <c r="AO8" s="175">
        <v>0</v>
      </c>
      <c r="AP8" s="175">
        <v>0</v>
      </c>
      <c r="AQ8" s="175">
        <v>0</v>
      </c>
      <c r="AR8" s="175">
        <v>0</v>
      </c>
      <c r="AS8" s="175">
        <v>0</v>
      </c>
      <c r="AT8" s="175">
        <v>0</v>
      </c>
      <c r="AU8" s="175">
        <v>0</v>
      </c>
      <c r="AV8" s="175">
        <v>0</v>
      </c>
      <c r="AW8" s="175">
        <v>0</v>
      </c>
      <c r="AX8" s="177">
        <v>213283</v>
      </c>
      <c r="AY8" s="177">
        <v>736397</v>
      </c>
      <c r="AZ8" s="177">
        <v>0</v>
      </c>
      <c r="BA8" s="177">
        <v>1</v>
      </c>
      <c r="BB8" s="177">
        <v>0</v>
      </c>
      <c r="BC8" s="177">
        <v>6478</v>
      </c>
      <c r="BD8" s="177">
        <v>0</v>
      </c>
      <c r="BE8" s="177">
        <v>0</v>
      </c>
      <c r="BF8" s="177">
        <v>0</v>
      </c>
      <c r="BG8" s="177">
        <v>147637</v>
      </c>
      <c r="BH8" s="177">
        <v>0</v>
      </c>
      <c r="BI8" s="177">
        <v>0</v>
      </c>
      <c r="BJ8" s="177">
        <v>5150</v>
      </c>
      <c r="BK8" s="177">
        <v>0</v>
      </c>
      <c r="BL8" s="177">
        <v>0</v>
      </c>
      <c r="BM8" s="177">
        <v>0</v>
      </c>
      <c r="BN8" s="175">
        <v>1479795</v>
      </c>
      <c r="BO8" s="177">
        <v>279684</v>
      </c>
      <c r="BP8" s="175">
        <v>13530</v>
      </c>
      <c r="BQ8" s="177">
        <v>148232</v>
      </c>
      <c r="BR8" s="177">
        <v>6550</v>
      </c>
      <c r="BS8" s="177">
        <v>886</v>
      </c>
      <c r="BT8" s="177">
        <v>5528</v>
      </c>
      <c r="BU8" s="177">
        <v>12255</v>
      </c>
      <c r="BV8" s="175">
        <v>186</v>
      </c>
      <c r="BW8" s="177">
        <v>505</v>
      </c>
      <c r="BX8" s="175">
        <v>0</v>
      </c>
      <c r="BY8" s="177">
        <v>0</v>
      </c>
      <c r="BZ8" s="175">
        <v>0</v>
      </c>
      <c r="CA8" s="177">
        <v>0</v>
      </c>
      <c r="CB8" s="177">
        <v>0</v>
      </c>
      <c r="CC8" s="177">
        <v>0</v>
      </c>
      <c r="CD8" s="177">
        <v>0</v>
      </c>
      <c r="CE8" s="177">
        <v>0</v>
      </c>
      <c r="CF8" s="177">
        <v>2259</v>
      </c>
      <c r="CG8" s="177">
        <v>0</v>
      </c>
      <c r="CH8" s="177">
        <v>1311</v>
      </c>
      <c r="CI8" s="177">
        <v>0</v>
      </c>
      <c r="CJ8" s="177">
        <v>0</v>
      </c>
      <c r="CK8" s="177">
        <v>0</v>
      </c>
      <c r="CL8" s="177">
        <v>0</v>
      </c>
      <c r="CM8" s="177">
        <v>36857</v>
      </c>
      <c r="CN8" s="177">
        <v>0</v>
      </c>
      <c r="CO8" s="175">
        <v>0</v>
      </c>
      <c r="CP8" s="175">
        <v>0</v>
      </c>
      <c r="CQ8" s="177">
        <v>0</v>
      </c>
      <c r="CR8" s="177">
        <v>0</v>
      </c>
      <c r="CS8" s="175">
        <v>0</v>
      </c>
      <c r="CT8" s="177">
        <v>13673</v>
      </c>
      <c r="CU8" s="177">
        <v>102855</v>
      </c>
      <c r="CV8" s="177">
        <v>0</v>
      </c>
      <c r="CW8" s="177">
        <v>4759</v>
      </c>
      <c r="CX8" s="177">
        <v>0</v>
      </c>
      <c r="CY8" s="177">
        <v>25200</v>
      </c>
      <c r="CZ8" s="177">
        <v>0</v>
      </c>
      <c r="DA8" s="177">
        <v>901</v>
      </c>
      <c r="DB8" s="177">
        <v>0</v>
      </c>
      <c r="DC8" s="175">
        <v>0</v>
      </c>
      <c r="DD8" s="175">
        <v>1908</v>
      </c>
      <c r="DE8" s="177">
        <v>0</v>
      </c>
      <c r="DF8" s="177">
        <v>0</v>
      </c>
      <c r="DG8" s="177">
        <v>0</v>
      </c>
      <c r="DH8" s="177">
        <v>1278</v>
      </c>
      <c r="DI8" s="177">
        <v>0</v>
      </c>
      <c r="DJ8" s="175">
        <v>0</v>
      </c>
      <c r="DK8" s="175">
        <v>0</v>
      </c>
      <c r="DL8" s="177">
        <v>0</v>
      </c>
      <c r="DM8" s="175">
        <v>0</v>
      </c>
      <c r="DN8" s="177">
        <v>0</v>
      </c>
      <c r="DO8" s="177">
        <v>0</v>
      </c>
      <c r="DP8" s="177">
        <v>0</v>
      </c>
    </row>
    <row r="9" spans="1:120" s="7" customFormat="1" ht="15" customHeight="1">
      <c r="A9" s="82">
        <v>3</v>
      </c>
      <c r="B9" s="82">
        <v>5</v>
      </c>
      <c r="C9" s="82">
        <v>31</v>
      </c>
      <c r="D9" s="82">
        <v>2</v>
      </c>
      <c r="E9" s="82">
        <v>36</v>
      </c>
      <c r="F9" s="143" t="s">
        <v>144</v>
      </c>
      <c r="G9" s="143" t="s">
        <v>113</v>
      </c>
      <c r="H9" s="172">
        <v>113989396</v>
      </c>
      <c r="I9" s="19">
        <v>0</v>
      </c>
      <c r="J9" s="19">
        <v>0</v>
      </c>
      <c r="K9" s="19">
        <v>113989396</v>
      </c>
      <c r="L9" s="19">
        <v>1162710</v>
      </c>
      <c r="M9" s="19">
        <v>85302015</v>
      </c>
      <c r="N9" s="19">
        <v>27524671</v>
      </c>
      <c r="O9" s="175">
        <v>0</v>
      </c>
      <c r="P9" s="175">
        <v>0</v>
      </c>
      <c r="Q9" s="175">
        <v>0</v>
      </c>
      <c r="R9" s="175">
        <v>0</v>
      </c>
      <c r="S9" s="161" t="s">
        <v>290</v>
      </c>
      <c r="T9" s="175">
        <v>0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5">
        <v>0</v>
      </c>
      <c r="AA9" s="175">
        <v>0</v>
      </c>
      <c r="AB9" s="175">
        <v>0</v>
      </c>
      <c r="AC9" s="175">
        <v>0</v>
      </c>
      <c r="AD9" s="175">
        <v>0</v>
      </c>
      <c r="AE9" s="176">
        <v>0</v>
      </c>
      <c r="AF9" s="175">
        <v>308</v>
      </c>
      <c r="AG9" s="175">
        <v>0</v>
      </c>
      <c r="AH9" s="175">
        <v>0</v>
      </c>
      <c r="AI9" s="175">
        <v>0</v>
      </c>
      <c r="AJ9" s="175">
        <v>0</v>
      </c>
      <c r="AK9" s="175">
        <v>0</v>
      </c>
      <c r="AL9" s="175">
        <v>0</v>
      </c>
      <c r="AM9" s="175">
        <v>0</v>
      </c>
      <c r="AN9" s="175">
        <v>0</v>
      </c>
      <c r="AO9" s="175">
        <v>0</v>
      </c>
      <c r="AP9" s="175">
        <v>5772</v>
      </c>
      <c r="AQ9" s="175">
        <v>0</v>
      </c>
      <c r="AR9" s="175">
        <v>0</v>
      </c>
      <c r="AS9" s="175">
        <v>0</v>
      </c>
      <c r="AT9" s="175">
        <v>1156630</v>
      </c>
      <c r="AU9" s="175">
        <v>0</v>
      </c>
      <c r="AV9" s="175">
        <v>0</v>
      </c>
      <c r="AW9" s="175">
        <v>0</v>
      </c>
      <c r="AX9" s="177">
        <v>74772826</v>
      </c>
      <c r="AY9" s="177">
        <v>10078760</v>
      </c>
      <c r="AZ9" s="177">
        <v>48231</v>
      </c>
      <c r="BA9" s="177">
        <v>21379</v>
      </c>
      <c r="BB9" s="177">
        <v>0</v>
      </c>
      <c r="BC9" s="177">
        <v>2088</v>
      </c>
      <c r="BD9" s="177">
        <v>0</v>
      </c>
      <c r="BE9" s="177">
        <v>0</v>
      </c>
      <c r="BF9" s="177">
        <v>0</v>
      </c>
      <c r="BG9" s="177">
        <v>0</v>
      </c>
      <c r="BH9" s="177">
        <v>0</v>
      </c>
      <c r="BI9" s="177">
        <v>177964</v>
      </c>
      <c r="BJ9" s="177">
        <v>1247</v>
      </c>
      <c r="BK9" s="177">
        <v>173520</v>
      </c>
      <c r="BL9" s="177">
        <v>26000</v>
      </c>
      <c r="BM9" s="177">
        <v>0</v>
      </c>
      <c r="BN9" s="175">
        <v>12415066</v>
      </c>
      <c r="BO9" s="177">
        <v>2892075</v>
      </c>
      <c r="BP9" s="175">
        <v>1567737</v>
      </c>
      <c r="BQ9" s="177">
        <v>717398</v>
      </c>
      <c r="BR9" s="177">
        <v>3453842</v>
      </c>
      <c r="BS9" s="177">
        <v>1573358</v>
      </c>
      <c r="BT9" s="177">
        <v>377096</v>
      </c>
      <c r="BU9" s="177">
        <v>2664843</v>
      </c>
      <c r="BV9" s="175">
        <v>22524</v>
      </c>
      <c r="BW9" s="177">
        <v>141077</v>
      </c>
      <c r="BX9" s="175">
        <v>246667</v>
      </c>
      <c r="BY9" s="177">
        <v>404415</v>
      </c>
      <c r="BZ9" s="175">
        <v>179872</v>
      </c>
      <c r="CA9" s="177">
        <v>36230</v>
      </c>
      <c r="CB9" s="177">
        <v>0</v>
      </c>
      <c r="CC9" s="177">
        <v>0</v>
      </c>
      <c r="CD9" s="177">
        <v>4846</v>
      </c>
      <c r="CE9" s="177">
        <v>42144</v>
      </c>
      <c r="CF9" s="177">
        <v>565526</v>
      </c>
      <c r="CG9" s="177">
        <v>65298</v>
      </c>
      <c r="CH9" s="177">
        <v>1000</v>
      </c>
      <c r="CI9" s="177">
        <v>8206</v>
      </c>
      <c r="CJ9" s="177">
        <v>0</v>
      </c>
      <c r="CK9" s="177">
        <v>2522</v>
      </c>
      <c r="CL9" s="177">
        <v>0</v>
      </c>
      <c r="CM9" s="177">
        <v>9000</v>
      </c>
      <c r="CN9" s="177">
        <v>447</v>
      </c>
      <c r="CO9" s="175">
        <v>1662</v>
      </c>
      <c r="CP9" s="175">
        <v>50000</v>
      </c>
      <c r="CQ9" s="177">
        <v>14577</v>
      </c>
      <c r="CR9" s="177">
        <v>0</v>
      </c>
      <c r="CS9" s="175">
        <v>14323</v>
      </c>
      <c r="CT9" s="177">
        <v>0</v>
      </c>
      <c r="CU9" s="177">
        <v>13317</v>
      </c>
      <c r="CV9" s="177">
        <v>0</v>
      </c>
      <c r="CW9" s="177">
        <v>0</v>
      </c>
      <c r="CX9" s="177">
        <v>16341</v>
      </c>
      <c r="CY9" s="177">
        <v>341</v>
      </c>
      <c r="CZ9" s="177">
        <v>0</v>
      </c>
      <c r="DA9" s="177">
        <v>10957</v>
      </c>
      <c r="DB9" s="177">
        <v>0</v>
      </c>
      <c r="DC9" s="175">
        <v>0</v>
      </c>
      <c r="DD9" s="175">
        <v>234</v>
      </c>
      <c r="DE9" s="177">
        <v>8520</v>
      </c>
      <c r="DF9" s="177">
        <v>91</v>
      </c>
      <c r="DG9" s="177">
        <v>0</v>
      </c>
      <c r="DH9" s="177">
        <v>457</v>
      </c>
      <c r="DI9" s="177">
        <v>0</v>
      </c>
      <c r="DJ9" s="175">
        <v>2662</v>
      </c>
      <c r="DK9" s="175">
        <v>0</v>
      </c>
      <c r="DL9" s="177">
        <v>0</v>
      </c>
      <c r="DM9" s="175">
        <v>0</v>
      </c>
      <c r="DN9" s="177">
        <v>0</v>
      </c>
      <c r="DO9" s="177">
        <v>0</v>
      </c>
      <c r="DP9" s="177">
        <v>0</v>
      </c>
    </row>
    <row r="10" spans="1:120" s="7" customFormat="1" ht="15" customHeight="1">
      <c r="A10" s="82">
        <v>4</v>
      </c>
      <c r="B10" s="82">
        <v>6</v>
      </c>
      <c r="C10" s="82">
        <v>5</v>
      </c>
      <c r="D10" s="82">
        <v>24</v>
      </c>
      <c r="E10" s="82">
        <v>10</v>
      </c>
      <c r="F10" s="143" t="s">
        <v>144</v>
      </c>
      <c r="G10" s="143" t="s">
        <v>141</v>
      </c>
      <c r="H10" s="172">
        <v>187377092</v>
      </c>
      <c r="I10" s="19">
        <v>186790699</v>
      </c>
      <c r="J10" s="19">
        <v>0</v>
      </c>
      <c r="K10" s="19">
        <v>586393</v>
      </c>
      <c r="L10" s="19">
        <v>586393</v>
      </c>
      <c r="M10" s="19">
        <v>0</v>
      </c>
      <c r="N10" s="19">
        <v>0</v>
      </c>
      <c r="O10" s="175">
        <v>605</v>
      </c>
      <c r="P10" s="175">
        <v>0</v>
      </c>
      <c r="Q10" s="175">
        <v>1764</v>
      </c>
      <c r="R10" s="175">
        <v>1001</v>
      </c>
      <c r="S10" s="175">
        <v>0</v>
      </c>
      <c r="T10" s="161" t="s">
        <v>290</v>
      </c>
      <c r="U10" s="175">
        <v>25400</v>
      </c>
      <c r="V10" s="175">
        <v>0</v>
      </c>
      <c r="W10" s="175">
        <v>0</v>
      </c>
      <c r="X10" s="175">
        <v>96313</v>
      </c>
      <c r="Y10" s="175">
        <v>0</v>
      </c>
      <c r="Z10" s="175">
        <v>0</v>
      </c>
      <c r="AA10" s="175">
        <v>9907</v>
      </c>
      <c r="AB10" s="175">
        <v>0</v>
      </c>
      <c r="AC10" s="175">
        <v>433</v>
      </c>
      <c r="AD10" s="175">
        <v>12495</v>
      </c>
      <c r="AE10" s="176">
        <v>6237</v>
      </c>
      <c r="AF10" s="175">
        <v>6111</v>
      </c>
      <c r="AG10" s="175">
        <v>9155</v>
      </c>
      <c r="AH10" s="175">
        <v>139851</v>
      </c>
      <c r="AI10" s="175">
        <v>146000</v>
      </c>
      <c r="AJ10" s="175">
        <v>0</v>
      </c>
      <c r="AK10" s="175">
        <v>130874</v>
      </c>
      <c r="AL10" s="175">
        <v>0</v>
      </c>
      <c r="AM10" s="175">
        <v>0</v>
      </c>
      <c r="AN10" s="175">
        <v>247</v>
      </c>
      <c r="AO10" s="175">
        <v>0</v>
      </c>
      <c r="AP10" s="175">
        <v>0</v>
      </c>
      <c r="AQ10" s="175">
        <v>0</v>
      </c>
      <c r="AR10" s="175">
        <v>0</v>
      </c>
      <c r="AS10" s="175">
        <v>0</v>
      </c>
      <c r="AT10" s="175">
        <v>0</v>
      </c>
      <c r="AU10" s="175">
        <v>0</v>
      </c>
      <c r="AV10" s="175">
        <v>0</v>
      </c>
      <c r="AW10" s="175">
        <v>0</v>
      </c>
      <c r="AX10" s="177">
        <v>0</v>
      </c>
      <c r="AY10" s="177">
        <v>0</v>
      </c>
      <c r="AZ10" s="177" t="s">
        <v>290</v>
      </c>
      <c r="BA10" s="177">
        <v>0</v>
      </c>
      <c r="BB10" s="177">
        <v>0</v>
      </c>
      <c r="BC10" s="177">
        <v>0</v>
      </c>
      <c r="BD10" s="177">
        <v>0</v>
      </c>
      <c r="BE10" s="177">
        <v>0</v>
      </c>
      <c r="BF10" s="177">
        <v>0</v>
      </c>
      <c r="BG10" s="177">
        <v>0</v>
      </c>
      <c r="BH10" s="177">
        <v>0</v>
      </c>
      <c r="BI10" s="177">
        <v>0</v>
      </c>
      <c r="BJ10" s="177">
        <v>0</v>
      </c>
      <c r="BK10" s="177">
        <v>0</v>
      </c>
      <c r="BL10" s="177">
        <v>0</v>
      </c>
      <c r="BM10" s="177">
        <v>0</v>
      </c>
      <c r="BN10" s="175">
        <v>0</v>
      </c>
      <c r="BO10" s="177">
        <v>0</v>
      </c>
      <c r="BP10" s="175">
        <v>0</v>
      </c>
      <c r="BQ10" s="177">
        <v>0</v>
      </c>
      <c r="BR10" s="177">
        <v>0</v>
      </c>
      <c r="BS10" s="177">
        <v>0</v>
      </c>
      <c r="BT10" s="177">
        <v>0</v>
      </c>
      <c r="BU10" s="177">
        <v>0</v>
      </c>
      <c r="BV10" s="175">
        <v>0</v>
      </c>
      <c r="BW10" s="177">
        <v>0</v>
      </c>
      <c r="BX10" s="175">
        <v>0</v>
      </c>
      <c r="BY10" s="177">
        <v>0</v>
      </c>
      <c r="BZ10" s="175">
        <v>0</v>
      </c>
      <c r="CA10" s="177">
        <v>0</v>
      </c>
      <c r="CB10" s="177">
        <v>0</v>
      </c>
      <c r="CC10" s="177">
        <v>0</v>
      </c>
      <c r="CD10" s="177">
        <v>0</v>
      </c>
      <c r="CE10" s="177">
        <v>0</v>
      </c>
      <c r="CF10" s="177">
        <v>0</v>
      </c>
      <c r="CG10" s="177">
        <v>0</v>
      </c>
      <c r="CH10" s="177">
        <v>0</v>
      </c>
      <c r="CI10" s="177">
        <v>0</v>
      </c>
      <c r="CJ10" s="177">
        <v>0</v>
      </c>
      <c r="CK10" s="177">
        <v>0</v>
      </c>
      <c r="CL10" s="177">
        <v>0</v>
      </c>
      <c r="CM10" s="177">
        <v>0</v>
      </c>
      <c r="CN10" s="177">
        <v>0</v>
      </c>
      <c r="CO10" s="175">
        <v>0</v>
      </c>
      <c r="CP10" s="175">
        <v>0</v>
      </c>
      <c r="CQ10" s="177">
        <v>0</v>
      </c>
      <c r="CR10" s="177">
        <v>0</v>
      </c>
      <c r="CS10" s="175">
        <v>0</v>
      </c>
      <c r="CT10" s="177">
        <v>0</v>
      </c>
      <c r="CU10" s="177">
        <v>0</v>
      </c>
      <c r="CV10" s="177">
        <v>0</v>
      </c>
      <c r="CW10" s="177">
        <v>0</v>
      </c>
      <c r="CX10" s="177">
        <v>0</v>
      </c>
      <c r="CY10" s="177">
        <v>0</v>
      </c>
      <c r="CZ10" s="177">
        <v>0</v>
      </c>
      <c r="DA10" s="177">
        <v>0</v>
      </c>
      <c r="DB10" s="177">
        <v>0</v>
      </c>
      <c r="DC10" s="175">
        <v>0</v>
      </c>
      <c r="DD10" s="175">
        <v>0</v>
      </c>
      <c r="DE10" s="177">
        <v>0</v>
      </c>
      <c r="DF10" s="177">
        <v>0</v>
      </c>
      <c r="DG10" s="177">
        <v>0</v>
      </c>
      <c r="DH10" s="177">
        <v>0</v>
      </c>
      <c r="DI10" s="177">
        <v>0</v>
      </c>
      <c r="DJ10" s="175">
        <v>0</v>
      </c>
      <c r="DK10" s="175">
        <v>0</v>
      </c>
      <c r="DL10" s="177">
        <v>0</v>
      </c>
      <c r="DM10" s="175">
        <v>0</v>
      </c>
      <c r="DN10" s="177">
        <v>0</v>
      </c>
      <c r="DO10" s="177">
        <v>0</v>
      </c>
      <c r="DP10" s="177">
        <v>0</v>
      </c>
    </row>
    <row r="11" spans="1:120" s="7" customFormat="1" ht="15" customHeight="1">
      <c r="A11" s="82">
        <v>7</v>
      </c>
      <c r="B11" s="82">
        <v>7</v>
      </c>
      <c r="C11" s="82">
        <v>32</v>
      </c>
      <c r="D11" s="82">
        <v>18</v>
      </c>
      <c r="E11" s="82">
        <v>23</v>
      </c>
      <c r="F11" s="143" t="s">
        <v>144</v>
      </c>
      <c r="G11" s="143" t="s">
        <v>111</v>
      </c>
      <c r="H11" s="172">
        <v>3684180</v>
      </c>
      <c r="I11" s="19">
        <v>0</v>
      </c>
      <c r="J11" s="19">
        <v>0</v>
      </c>
      <c r="K11" s="19">
        <v>3684180</v>
      </c>
      <c r="L11" s="19">
        <v>0</v>
      </c>
      <c r="M11" s="19">
        <v>0</v>
      </c>
      <c r="N11" s="19">
        <v>3684180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161" t="s">
        <v>290</v>
      </c>
      <c r="V11" s="175">
        <v>0</v>
      </c>
      <c r="W11" s="175">
        <v>0</v>
      </c>
      <c r="X11" s="175">
        <v>0</v>
      </c>
      <c r="Y11" s="175">
        <v>0</v>
      </c>
      <c r="Z11" s="175">
        <v>0</v>
      </c>
      <c r="AA11" s="175">
        <v>0</v>
      </c>
      <c r="AB11" s="175">
        <v>0</v>
      </c>
      <c r="AC11" s="175">
        <v>0</v>
      </c>
      <c r="AD11" s="175">
        <v>0</v>
      </c>
      <c r="AE11" s="176">
        <v>0</v>
      </c>
      <c r="AF11" s="175">
        <v>0</v>
      </c>
      <c r="AG11" s="175">
        <v>0</v>
      </c>
      <c r="AH11" s="175">
        <v>0</v>
      </c>
      <c r="AI11" s="175">
        <v>0</v>
      </c>
      <c r="AJ11" s="175">
        <v>0</v>
      </c>
      <c r="AK11" s="175">
        <v>0</v>
      </c>
      <c r="AL11" s="175">
        <v>0</v>
      </c>
      <c r="AM11" s="175">
        <v>0</v>
      </c>
      <c r="AN11" s="175">
        <v>0</v>
      </c>
      <c r="AO11" s="175">
        <v>0</v>
      </c>
      <c r="AP11" s="175">
        <v>0</v>
      </c>
      <c r="AQ11" s="175">
        <v>0</v>
      </c>
      <c r="AR11" s="175">
        <v>0</v>
      </c>
      <c r="AS11" s="175">
        <v>0</v>
      </c>
      <c r="AT11" s="175">
        <v>0</v>
      </c>
      <c r="AU11" s="175">
        <v>0</v>
      </c>
      <c r="AV11" s="175">
        <v>0</v>
      </c>
      <c r="AW11" s="175">
        <v>0</v>
      </c>
      <c r="AX11" s="177">
        <v>0</v>
      </c>
      <c r="AY11" s="177">
        <v>0</v>
      </c>
      <c r="AZ11" s="177">
        <v>0</v>
      </c>
      <c r="BA11" s="177">
        <v>0</v>
      </c>
      <c r="BB11" s="177">
        <v>0</v>
      </c>
      <c r="BC11" s="177">
        <v>0</v>
      </c>
      <c r="BD11" s="177">
        <v>0</v>
      </c>
      <c r="BE11" s="177">
        <v>0</v>
      </c>
      <c r="BF11" s="177">
        <v>0</v>
      </c>
      <c r="BG11" s="177">
        <v>0</v>
      </c>
      <c r="BH11" s="177">
        <v>0</v>
      </c>
      <c r="BI11" s="177">
        <v>0</v>
      </c>
      <c r="BJ11" s="177">
        <v>0</v>
      </c>
      <c r="BK11" s="177">
        <v>0</v>
      </c>
      <c r="BL11" s="177">
        <v>0</v>
      </c>
      <c r="BM11" s="177">
        <v>0</v>
      </c>
      <c r="BN11" s="175">
        <v>1055117</v>
      </c>
      <c r="BO11" s="177">
        <v>1305261</v>
      </c>
      <c r="BP11" s="175">
        <v>123690</v>
      </c>
      <c r="BQ11" s="177">
        <v>0</v>
      </c>
      <c r="BR11" s="177">
        <v>2440</v>
      </c>
      <c r="BS11" s="177">
        <v>0</v>
      </c>
      <c r="BT11" s="177">
        <v>0</v>
      </c>
      <c r="BU11" s="177">
        <v>0</v>
      </c>
      <c r="BV11" s="175">
        <v>0</v>
      </c>
      <c r="BW11" s="177">
        <v>0</v>
      </c>
      <c r="BX11" s="175">
        <v>145772</v>
      </c>
      <c r="BY11" s="177">
        <v>0</v>
      </c>
      <c r="BZ11" s="175">
        <v>0</v>
      </c>
      <c r="CA11" s="177">
        <v>0</v>
      </c>
      <c r="CB11" s="177">
        <v>0</v>
      </c>
      <c r="CC11" s="177">
        <v>668479</v>
      </c>
      <c r="CD11" s="177">
        <v>0</v>
      </c>
      <c r="CE11" s="177">
        <v>0</v>
      </c>
      <c r="CF11" s="177">
        <v>0</v>
      </c>
      <c r="CG11" s="177">
        <v>0</v>
      </c>
      <c r="CH11" s="177">
        <v>0</v>
      </c>
      <c r="CI11" s="177">
        <v>0</v>
      </c>
      <c r="CJ11" s="177">
        <v>0</v>
      </c>
      <c r="CK11" s="177">
        <v>0</v>
      </c>
      <c r="CL11" s="177">
        <v>368949</v>
      </c>
      <c r="CM11" s="177">
        <v>0</v>
      </c>
      <c r="CN11" s="177">
        <v>0</v>
      </c>
      <c r="CO11" s="175">
        <v>0</v>
      </c>
      <c r="CP11" s="175">
        <v>0</v>
      </c>
      <c r="CQ11" s="177">
        <v>0</v>
      </c>
      <c r="CR11" s="177">
        <v>0</v>
      </c>
      <c r="CS11" s="175">
        <v>0</v>
      </c>
      <c r="CT11" s="177">
        <v>8798</v>
      </c>
      <c r="CU11" s="177">
        <v>0</v>
      </c>
      <c r="CV11" s="177">
        <v>0</v>
      </c>
      <c r="CW11" s="177">
        <v>3398</v>
      </c>
      <c r="CX11" s="177">
        <v>0</v>
      </c>
      <c r="CY11" s="177">
        <v>0</v>
      </c>
      <c r="CZ11" s="177">
        <v>0</v>
      </c>
      <c r="DA11" s="177">
        <v>0</v>
      </c>
      <c r="DB11" s="177">
        <v>0</v>
      </c>
      <c r="DC11" s="175">
        <v>0</v>
      </c>
      <c r="DD11" s="175">
        <v>1363</v>
      </c>
      <c r="DE11" s="177">
        <v>0</v>
      </c>
      <c r="DF11" s="177">
        <v>0</v>
      </c>
      <c r="DG11" s="177">
        <v>0</v>
      </c>
      <c r="DH11" s="177">
        <v>913</v>
      </c>
      <c r="DI11" s="177">
        <v>0</v>
      </c>
      <c r="DJ11" s="175">
        <v>0</v>
      </c>
      <c r="DK11" s="175">
        <v>0</v>
      </c>
      <c r="DL11" s="177">
        <v>0</v>
      </c>
      <c r="DM11" s="175">
        <v>0</v>
      </c>
      <c r="DN11" s="177">
        <v>0</v>
      </c>
      <c r="DO11" s="177">
        <v>0</v>
      </c>
      <c r="DP11" s="177">
        <v>0</v>
      </c>
    </row>
    <row r="12" spans="1:120" s="7" customFormat="1" ht="15" customHeight="1">
      <c r="A12" s="82">
        <v>32</v>
      </c>
      <c r="B12" s="82">
        <v>8</v>
      </c>
      <c r="C12" s="82">
        <v>9</v>
      </c>
      <c r="D12" s="82">
        <v>29</v>
      </c>
      <c r="E12" s="82">
        <v>24</v>
      </c>
      <c r="F12" s="143" t="s">
        <v>163</v>
      </c>
      <c r="G12" s="143" t="s">
        <v>138</v>
      </c>
      <c r="H12" s="172">
        <v>123749012</v>
      </c>
      <c r="I12" s="19">
        <v>123749012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61" t="s">
        <v>290</v>
      </c>
      <c r="W12" s="175">
        <v>0</v>
      </c>
      <c r="X12" s="175">
        <v>0</v>
      </c>
      <c r="Y12" s="175">
        <v>0</v>
      </c>
      <c r="Z12" s="175">
        <v>0</v>
      </c>
      <c r="AA12" s="175">
        <v>0</v>
      </c>
      <c r="AB12" s="175">
        <v>0</v>
      </c>
      <c r="AC12" s="175">
        <v>0</v>
      </c>
      <c r="AD12" s="175">
        <v>0</v>
      </c>
      <c r="AE12" s="176">
        <v>0</v>
      </c>
      <c r="AF12" s="175">
        <v>0</v>
      </c>
      <c r="AG12" s="175">
        <v>0</v>
      </c>
      <c r="AH12" s="175">
        <v>0</v>
      </c>
      <c r="AI12" s="175">
        <v>0</v>
      </c>
      <c r="AJ12" s="175">
        <v>0</v>
      </c>
      <c r="AK12" s="175">
        <v>0</v>
      </c>
      <c r="AL12" s="175">
        <v>0</v>
      </c>
      <c r="AM12" s="175">
        <v>0</v>
      </c>
      <c r="AN12" s="175">
        <v>0</v>
      </c>
      <c r="AO12" s="175">
        <v>0</v>
      </c>
      <c r="AP12" s="175">
        <v>0</v>
      </c>
      <c r="AQ12" s="175">
        <v>0</v>
      </c>
      <c r="AR12" s="175">
        <v>0</v>
      </c>
      <c r="AS12" s="175">
        <v>0</v>
      </c>
      <c r="AT12" s="175">
        <v>0</v>
      </c>
      <c r="AU12" s="175">
        <v>0</v>
      </c>
      <c r="AV12" s="175">
        <v>0</v>
      </c>
      <c r="AW12" s="175">
        <v>0</v>
      </c>
      <c r="AX12" s="177">
        <v>0</v>
      </c>
      <c r="AY12" s="177">
        <v>0</v>
      </c>
      <c r="AZ12" s="177">
        <v>0</v>
      </c>
      <c r="BA12" s="177">
        <v>0</v>
      </c>
      <c r="BB12" s="177">
        <v>0</v>
      </c>
      <c r="BC12" s="177">
        <v>0</v>
      </c>
      <c r="BD12" s="177">
        <v>0</v>
      </c>
      <c r="BE12" s="177">
        <v>0</v>
      </c>
      <c r="BF12" s="177">
        <v>0</v>
      </c>
      <c r="BG12" s="177">
        <v>0</v>
      </c>
      <c r="BH12" s="177">
        <v>0</v>
      </c>
      <c r="BI12" s="177">
        <v>0</v>
      </c>
      <c r="BJ12" s="177">
        <v>0</v>
      </c>
      <c r="BK12" s="177">
        <v>0</v>
      </c>
      <c r="BL12" s="177" t="s">
        <v>290</v>
      </c>
      <c r="BM12" s="177">
        <v>0</v>
      </c>
      <c r="BN12" s="175">
        <v>0</v>
      </c>
      <c r="BO12" s="177">
        <v>0</v>
      </c>
      <c r="BP12" s="175">
        <v>0</v>
      </c>
      <c r="BQ12" s="177">
        <v>0</v>
      </c>
      <c r="BR12" s="177">
        <v>0</v>
      </c>
      <c r="BS12" s="177">
        <v>0</v>
      </c>
      <c r="BT12" s="177">
        <v>0</v>
      </c>
      <c r="BU12" s="177">
        <v>0</v>
      </c>
      <c r="BV12" s="175">
        <v>0</v>
      </c>
      <c r="BW12" s="177">
        <v>0</v>
      </c>
      <c r="BX12" s="175">
        <v>0</v>
      </c>
      <c r="BY12" s="177">
        <v>0</v>
      </c>
      <c r="BZ12" s="175">
        <v>0</v>
      </c>
      <c r="CA12" s="177">
        <v>0</v>
      </c>
      <c r="CB12" s="177">
        <v>0</v>
      </c>
      <c r="CC12" s="177">
        <v>0</v>
      </c>
      <c r="CD12" s="177">
        <v>0</v>
      </c>
      <c r="CE12" s="177">
        <v>0</v>
      </c>
      <c r="CF12" s="177">
        <v>0</v>
      </c>
      <c r="CG12" s="177">
        <v>0</v>
      </c>
      <c r="CH12" s="177">
        <v>0</v>
      </c>
      <c r="CI12" s="177">
        <v>0</v>
      </c>
      <c r="CJ12" s="177">
        <v>0</v>
      </c>
      <c r="CK12" s="177">
        <v>0</v>
      </c>
      <c r="CL12" s="177">
        <v>0</v>
      </c>
      <c r="CM12" s="177">
        <v>0</v>
      </c>
      <c r="CN12" s="177">
        <v>0</v>
      </c>
      <c r="CO12" s="175">
        <v>0</v>
      </c>
      <c r="CP12" s="175">
        <v>0</v>
      </c>
      <c r="CQ12" s="177">
        <v>0</v>
      </c>
      <c r="CR12" s="177">
        <v>0</v>
      </c>
      <c r="CS12" s="175">
        <v>0</v>
      </c>
      <c r="CT12" s="177">
        <v>0</v>
      </c>
      <c r="CU12" s="177">
        <v>0</v>
      </c>
      <c r="CV12" s="177">
        <v>0</v>
      </c>
      <c r="CW12" s="177">
        <v>0</v>
      </c>
      <c r="CX12" s="177">
        <v>0</v>
      </c>
      <c r="CY12" s="177">
        <v>0</v>
      </c>
      <c r="CZ12" s="177">
        <v>0</v>
      </c>
      <c r="DA12" s="177">
        <v>0</v>
      </c>
      <c r="DB12" s="177">
        <v>0</v>
      </c>
      <c r="DC12" s="175">
        <v>0</v>
      </c>
      <c r="DD12" s="175">
        <v>0</v>
      </c>
      <c r="DE12" s="177">
        <v>0</v>
      </c>
      <c r="DF12" s="177">
        <v>0</v>
      </c>
      <c r="DG12" s="177">
        <v>0</v>
      </c>
      <c r="DH12" s="177">
        <v>0</v>
      </c>
      <c r="DI12" s="177">
        <v>0</v>
      </c>
      <c r="DJ12" s="175">
        <v>0</v>
      </c>
      <c r="DK12" s="175">
        <v>0</v>
      </c>
      <c r="DL12" s="177">
        <v>0</v>
      </c>
      <c r="DM12" s="175">
        <v>0</v>
      </c>
      <c r="DN12" s="177">
        <v>0</v>
      </c>
      <c r="DO12" s="177">
        <v>0</v>
      </c>
      <c r="DP12" s="177">
        <v>0</v>
      </c>
    </row>
    <row r="13" spans="1:120" s="7" customFormat="1" ht="15" customHeight="1">
      <c r="A13" s="82">
        <v>13</v>
      </c>
      <c r="B13" s="82">
        <v>9</v>
      </c>
      <c r="C13" s="82">
        <v>29</v>
      </c>
      <c r="D13" s="82">
        <v>22</v>
      </c>
      <c r="E13" s="82">
        <v>2</v>
      </c>
      <c r="F13" s="143" t="s">
        <v>144</v>
      </c>
      <c r="G13" s="143" t="s">
        <v>116</v>
      </c>
      <c r="H13" s="172">
        <v>2327490</v>
      </c>
      <c r="I13" s="19">
        <v>10</v>
      </c>
      <c r="J13" s="19">
        <v>0</v>
      </c>
      <c r="K13" s="19">
        <v>2327480</v>
      </c>
      <c r="L13" s="19">
        <v>4935</v>
      </c>
      <c r="M13" s="19">
        <v>360</v>
      </c>
      <c r="N13" s="19">
        <v>2322185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61" t="s">
        <v>290</v>
      </c>
      <c r="X13" s="175">
        <v>0</v>
      </c>
      <c r="Y13" s="175">
        <v>0</v>
      </c>
      <c r="Z13" s="175">
        <v>0</v>
      </c>
      <c r="AA13" s="175">
        <v>0</v>
      </c>
      <c r="AB13" s="175">
        <v>0</v>
      </c>
      <c r="AC13" s="175">
        <v>0</v>
      </c>
      <c r="AD13" s="175">
        <v>0</v>
      </c>
      <c r="AE13" s="176">
        <v>0</v>
      </c>
      <c r="AF13" s="175">
        <v>0</v>
      </c>
      <c r="AG13" s="175">
        <v>0</v>
      </c>
      <c r="AH13" s="175">
        <v>0</v>
      </c>
      <c r="AI13" s="175">
        <v>0</v>
      </c>
      <c r="AJ13" s="175">
        <v>0</v>
      </c>
      <c r="AK13" s="175">
        <v>4935</v>
      </c>
      <c r="AL13" s="175">
        <v>0</v>
      </c>
      <c r="AM13" s="175">
        <v>0</v>
      </c>
      <c r="AN13" s="175">
        <v>0</v>
      </c>
      <c r="AO13" s="175">
        <v>0</v>
      </c>
      <c r="AP13" s="175">
        <v>0</v>
      </c>
      <c r="AQ13" s="175">
        <v>0</v>
      </c>
      <c r="AR13" s="175">
        <v>0</v>
      </c>
      <c r="AS13" s="175">
        <v>0</v>
      </c>
      <c r="AT13" s="175">
        <v>0</v>
      </c>
      <c r="AU13" s="175">
        <v>0</v>
      </c>
      <c r="AV13" s="175">
        <v>0</v>
      </c>
      <c r="AW13" s="175">
        <v>0</v>
      </c>
      <c r="AX13" s="177">
        <v>0</v>
      </c>
      <c r="AY13" s="177">
        <v>360</v>
      </c>
      <c r="AZ13" s="177">
        <v>0</v>
      </c>
      <c r="BA13" s="177">
        <v>0</v>
      </c>
      <c r="BB13" s="177">
        <v>0</v>
      </c>
      <c r="BC13" s="177">
        <v>0</v>
      </c>
      <c r="BD13" s="177">
        <v>0</v>
      </c>
      <c r="BE13" s="177">
        <v>0</v>
      </c>
      <c r="BF13" s="177">
        <v>0</v>
      </c>
      <c r="BG13" s="177">
        <v>0</v>
      </c>
      <c r="BH13" s="177">
        <v>0</v>
      </c>
      <c r="BI13" s="177">
        <v>0</v>
      </c>
      <c r="BJ13" s="177">
        <v>0</v>
      </c>
      <c r="BK13" s="177">
        <v>0</v>
      </c>
      <c r="BL13" s="177">
        <v>0</v>
      </c>
      <c r="BM13" s="177">
        <v>0</v>
      </c>
      <c r="BN13" s="175">
        <v>1487448</v>
      </c>
      <c r="BO13" s="177">
        <v>85773</v>
      </c>
      <c r="BP13" s="175">
        <v>0</v>
      </c>
      <c r="BQ13" s="177">
        <v>256912</v>
      </c>
      <c r="BR13" s="177">
        <v>0</v>
      </c>
      <c r="BS13" s="177">
        <v>0</v>
      </c>
      <c r="BT13" s="177">
        <v>0</v>
      </c>
      <c r="BU13" s="177">
        <v>898</v>
      </c>
      <c r="BV13" s="175">
        <v>0</v>
      </c>
      <c r="BW13" s="177">
        <v>0</v>
      </c>
      <c r="BX13" s="175">
        <v>28301</v>
      </c>
      <c r="BY13" s="177">
        <v>144136</v>
      </c>
      <c r="BZ13" s="175">
        <v>4974</v>
      </c>
      <c r="CA13" s="177">
        <v>0</v>
      </c>
      <c r="CB13" s="177">
        <v>0</v>
      </c>
      <c r="CC13" s="177">
        <v>0</v>
      </c>
      <c r="CD13" s="177">
        <v>0</v>
      </c>
      <c r="CE13" s="177">
        <v>29830</v>
      </c>
      <c r="CF13" s="177">
        <v>0</v>
      </c>
      <c r="CG13" s="177">
        <v>0</v>
      </c>
      <c r="CH13" s="177">
        <v>937</v>
      </c>
      <c r="CI13" s="177">
        <v>159318</v>
      </c>
      <c r="CJ13" s="177">
        <v>0</v>
      </c>
      <c r="CK13" s="177">
        <v>0</v>
      </c>
      <c r="CL13" s="177">
        <v>0</v>
      </c>
      <c r="CM13" s="177">
        <v>22739</v>
      </c>
      <c r="CN13" s="177">
        <v>0</v>
      </c>
      <c r="CO13" s="175">
        <v>0</v>
      </c>
      <c r="CP13" s="175">
        <v>0</v>
      </c>
      <c r="CQ13" s="177">
        <v>0</v>
      </c>
      <c r="CR13" s="177">
        <v>0</v>
      </c>
      <c r="CS13" s="175">
        <v>0</v>
      </c>
      <c r="CT13" s="177">
        <v>9768</v>
      </c>
      <c r="CU13" s="177">
        <v>0</v>
      </c>
      <c r="CV13" s="177">
        <v>84832</v>
      </c>
      <c r="CW13" s="177">
        <v>3399</v>
      </c>
      <c r="CX13" s="177">
        <v>0</v>
      </c>
      <c r="CY13" s="177">
        <v>0</v>
      </c>
      <c r="CZ13" s="177">
        <v>0</v>
      </c>
      <c r="DA13" s="177">
        <v>643</v>
      </c>
      <c r="DB13" s="177">
        <v>0</v>
      </c>
      <c r="DC13" s="175">
        <v>0</v>
      </c>
      <c r="DD13" s="175">
        <v>1364</v>
      </c>
      <c r="DE13" s="177">
        <v>0</v>
      </c>
      <c r="DF13" s="177">
        <v>0</v>
      </c>
      <c r="DG13" s="177">
        <v>0</v>
      </c>
      <c r="DH13" s="177">
        <v>913</v>
      </c>
      <c r="DI13" s="177">
        <v>0</v>
      </c>
      <c r="DJ13" s="175">
        <v>0</v>
      </c>
      <c r="DK13" s="175">
        <v>0</v>
      </c>
      <c r="DL13" s="177">
        <v>0</v>
      </c>
      <c r="DM13" s="175">
        <v>0</v>
      </c>
      <c r="DN13" s="177">
        <v>0</v>
      </c>
      <c r="DO13" s="177">
        <v>0</v>
      </c>
      <c r="DP13" s="177">
        <v>0</v>
      </c>
    </row>
    <row r="14" spans="1:120" s="7" customFormat="1" ht="15" customHeight="1">
      <c r="A14" s="82">
        <v>8</v>
      </c>
      <c r="B14" s="82">
        <v>10</v>
      </c>
      <c r="C14" s="82">
        <v>23</v>
      </c>
      <c r="D14" s="82">
        <v>6</v>
      </c>
      <c r="E14" s="82">
        <v>3</v>
      </c>
      <c r="F14" s="143" t="s">
        <v>144</v>
      </c>
      <c r="G14" s="143" t="s">
        <v>124</v>
      </c>
      <c r="H14" s="172">
        <v>21797040</v>
      </c>
      <c r="I14" s="19">
        <v>1706252</v>
      </c>
      <c r="J14" s="19">
        <v>242307</v>
      </c>
      <c r="K14" s="19">
        <v>19848481</v>
      </c>
      <c r="L14" s="19">
        <v>0</v>
      </c>
      <c r="M14" s="19">
        <v>3025574</v>
      </c>
      <c r="N14" s="19">
        <v>16822907</v>
      </c>
      <c r="O14" s="175">
        <v>0</v>
      </c>
      <c r="P14" s="175">
        <v>0</v>
      </c>
      <c r="Q14" s="175">
        <v>0</v>
      </c>
      <c r="R14" s="175">
        <v>0</v>
      </c>
      <c r="S14" s="175">
        <v>0</v>
      </c>
      <c r="T14" s="175">
        <v>0</v>
      </c>
      <c r="U14" s="175">
        <v>0</v>
      </c>
      <c r="V14" s="175">
        <v>0</v>
      </c>
      <c r="W14" s="175">
        <v>0</v>
      </c>
      <c r="X14" s="161" t="s">
        <v>290</v>
      </c>
      <c r="Y14" s="175">
        <v>0</v>
      </c>
      <c r="Z14" s="175">
        <v>0</v>
      </c>
      <c r="AA14" s="175">
        <v>0</v>
      </c>
      <c r="AB14" s="175">
        <v>0</v>
      </c>
      <c r="AC14" s="175">
        <v>0</v>
      </c>
      <c r="AD14" s="175">
        <v>0</v>
      </c>
      <c r="AE14" s="176">
        <v>0</v>
      </c>
      <c r="AF14" s="175">
        <v>0</v>
      </c>
      <c r="AG14" s="175">
        <v>0</v>
      </c>
      <c r="AH14" s="175">
        <v>0</v>
      </c>
      <c r="AI14" s="175">
        <v>0</v>
      </c>
      <c r="AJ14" s="175">
        <v>0</v>
      </c>
      <c r="AK14" s="175">
        <v>0</v>
      </c>
      <c r="AL14" s="175">
        <v>0</v>
      </c>
      <c r="AM14" s="175">
        <v>0</v>
      </c>
      <c r="AN14" s="175">
        <v>0</v>
      </c>
      <c r="AO14" s="175">
        <v>0</v>
      </c>
      <c r="AP14" s="175">
        <v>0</v>
      </c>
      <c r="AQ14" s="175">
        <v>0</v>
      </c>
      <c r="AR14" s="175">
        <v>0</v>
      </c>
      <c r="AS14" s="175">
        <v>0</v>
      </c>
      <c r="AT14" s="175">
        <v>0</v>
      </c>
      <c r="AU14" s="175">
        <v>0</v>
      </c>
      <c r="AV14" s="175">
        <v>0</v>
      </c>
      <c r="AW14" s="175">
        <v>0</v>
      </c>
      <c r="AX14" s="177">
        <v>44169</v>
      </c>
      <c r="AY14" s="177">
        <v>1265051</v>
      </c>
      <c r="AZ14" s="177">
        <v>483791</v>
      </c>
      <c r="BA14" s="177">
        <v>0</v>
      </c>
      <c r="BB14" s="177">
        <v>27464</v>
      </c>
      <c r="BC14" s="177">
        <v>54418</v>
      </c>
      <c r="BD14" s="177">
        <v>494625</v>
      </c>
      <c r="BE14" s="177">
        <v>379229</v>
      </c>
      <c r="BF14" s="177">
        <v>276558</v>
      </c>
      <c r="BG14" s="177">
        <v>0</v>
      </c>
      <c r="BH14" s="177">
        <v>0</v>
      </c>
      <c r="BI14" s="177">
        <v>0</v>
      </c>
      <c r="BJ14" s="177">
        <v>0</v>
      </c>
      <c r="BK14" s="177">
        <v>269</v>
      </c>
      <c r="BL14" s="177">
        <v>0</v>
      </c>
      <c r="BM14" s="177">
        <v>0</v>
      </c>
      <c r="BN14" s="175">
        <v>6355390</v>
      </c>
      <c r="BO14" s="177">
        <v>3743629</v>
      </c>
      <c r="BP14" s="175">
        <v>2286227</v>
      </c>
      <c r="BQ14" s="177">
        <v>13658</v>
      </c>
      <c r="BR14" s="177">
        <v>442104</v>
      </c>
      <c r="BS14" s="177">
        <v>414070</v>
      </c>
      <c r="BT14" s="177">
        <v>703702</v>
      </c>
      <c r="BU14" s="177">
        <v>184051</v>
      </c>
      <c r="BV14" s="175">
        <v>56296</v>
      </c>
      <c r="BW14" s="177">
        <v>393164</v>
      </c>
      <c r="BX14" s="175">
        <v>270000</v>
      </c>
      <c r="BY14" s="177">
        <v>353</v>
      </c>
      <c r="BZ14" s="175">
        <v>122761</v>
      </c>
      <c r="CA14" s="177">
        <v>193526</v>
      </c>
      <c r="CB14" s="177">
        <v>0</v>
      </c>
      <c r="CC14" s="177">
        <v>151384</v>
      </c>
      <c r="CD14" s="177">
        <v>0</v>
      </c>
      <c r="CE14" s="177">
        <v>0</v>
      </c>
      <c r="CF14" s="177">
        <v>266671</v>
      </c>
      <c r="CG14" s="177">
        <v>197485</v>
      </c>
      <c r="CH14" s="177">
        <v>2717</v>
      </c>
      <c r="CI14" s="177">
        <v>57905</v>
      </c>
      <c r="CJ14" s="177">
        <v>257735</v>
      </c>
      <c r="CK14" s="177">
        <v>23522</v>
      </c>
      <c r="CL14" s="177">
        <v>0</v>
      </c>
      <c r="CM14" s="177">
        <v>76346</v>
      </c>
      <c r="CN14" s="177">
        <v>242165</v>
      </c>
      <c r="CO14" s="175">
        <v>114270</v>
      </c>
      <c r="CP14" s="175">
        <v>0</v>
      </c>
      <c r="CQ14" s="177">
        <v>0</v>
      </c>
      <c r="CR14" s="177">
        <v>0</v>
      </c>
      <c r="CS14" s="175">
        <v>163409</v>
      </c>
      <c r="CT14" s="177">
        <v>28324</v>
      </c>
      <c r="CU14" s="177">
        <v>0</v>
      </c>
      <c r="CV14" s="177">
        <v>0</v>
      </c>
      <c r="CW14" s="177">
        <v>7621</v>
      </c>
      <c r="CX14" s="177">
        <v>0</v>
      </c>
      <c r="CY14" s="177">
        <v>32876</v>
      </c>
      <c r="CZ14" s="177">
        <v>0</v>
      </c>
      <c r="DA14" s="177">
        <v>1865</v>
      </c>
      <c r="DB14" s="177">
        <v>0</v>
      </c>
      <c r="DC14" s="175">
        <v>192</v>
      </c>
      <c r="DD14" s="175">
        <v>5213</v>
      </c>
      <c r="DE14" s="177">
        <v>11628</v>
      </c>
      <c r="DF14" s="177">
        <v>0</v>
      </c>
      <c r="DG14" s="177">
        <v>0</v>
      </c>
      <c r="DH14" s="177">
        <v>2648</v>
      </c>
      <c r="DI14" s="177">
        <v>0</v>
      </c>
      <c r="DJ14" s="175">
        <v>0</v>
      </c>
      <c r="DK14" s="175">
        <v>0</v>
      </c>
      <c r="DL14" s="177">
        <v>0</v>
      </c>
      <c r="DM14" s="175">
        <v>0</v>
      </c>
      <c r="DN14" s="177">
        <v>0</v>
      </c>
      <c r="DO14" s="177">
        <v>0</v>
      </c>
      <c r="DP14" s="177">
        <v>0</v>
      </c>
    </row>
    <row r="15" spans="1:120" s="7" customFormat="1" ht="15" customHeight="1">
      <c r="A15" s="82">
        <v>19</v>
      </c>
      <c r="B15" s="82">
        <v>11</v>
      </c>
      <c r="C15" s="82">
        <v>11</v>
      </c>
      <c r="D15" s="82">
        <v>28</v>
      </c>
      <c r="E15" s="82">
        <v>6</v>
      </c>
      <c r="F15" s="143" t="s">
        <v>143</v>
      </c>
      <c r="G15" s="143" t="s">
        <v>137</v>
      </c>
      <c r="H15" s="172">
        <v>48272014</v>
      </c>
      <c r="I15" s="19">
        <v>48250285</v>
      </c>
      <c r="J15" s="19">
        <v>0</v>
      </c>
      <c r="K15" s="19">
        <v>21729</v>
      </c>
      <c r="L15" s="19">
        <v>21729</v>
      </c>
      <c r="M15" s="19">
        <v>0</v>
      </c>
      <c r="N15" s="19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61" t="s">
        <v>290</v>
      </c>
      <c r="Z15" s="175">
        <v>0</v>
      </c>
      <c r="AA15" s="175">
        <v>0</v>
      </c>
      <c r="AB15" s="175">
        <v>0</v>
      </c>
      <c r="AC15" s="175">
        <v>0</v>
      </c>
      <c r="AD15" s="175">
        <v>0</v>
      </c>
      <c r="AE15" s="176">
        <v>0</v>
      </c>
      <c r="AF15" s="175">
        <v>0</v>
      </c>
      <c r="AG15" s="175">
        <v>0</v>
      </c>
      <c r="AH15" s="175">
        <v>0</v>
      </c>
      <c r="AI15" s="175">
        <v>0</v>
      </c>
      <c r="AJ15" s="175">
        <v>0</v>
      </c>
      <c r="AK15" s="175">
        <v>21729</v>
      </c>
      <c r="AL15" s="175">
        <v>0</v>
      </c>
      <c r="AM15" s="175">
        <v>0</v>
      </c>
      <c r="AN15" s="175">
        <v>0</v>
      </c>
      <c r="AO15" s="175">
        <v>0</v>
      </c>
      <c r="AP15" s="175">
        <v>0</v>
      </c>
      <c r="AQ15" s="175">
        <v>0</v>
      </c>
      <c r="AR15" s="175">
        <v>0</v>
      </c>
      <c r="AS15" s="175">
        <v>0</v>
      </c>
      <c r="AT15" s="175">
        <v>0</v>
      </c>
      <c r="AU15" s="175">
        <v>0</v>
      </c>
      <c r="AV15" s="175">
        <v>0</v>
      </c>
      <c r="AW15" s="175">
        <v>0</v>
      </c>
      <c r="AX15" s="177">
        <v>0</v>
      </c>
      <c r="AY15" s="177">
        <v>0</v>
      </c>
      <c r="AZ15" s="177">
        <v>0</v>
      </c>
      <c r="BA15" s="177">
        <v>0</v>
      </c>
      <c r="BB15" s="177">
        <v>0</v>
      </c>
      <c r="BC15" s="177">
        <v>0</v>
      </c>
      <c r="BD15" s="177">
        <v>0</v>
      </c>
      <c r="BE15" s="177">
        <v>0</v>
      </c>
      <c r="BF15" s="177">
        <v>0</v>
      </c>
      <c r="BG15" s="177" t="s">
        <v>290</v>
      </c>
      <c r="BH15" s="177">
        <v>0</v>
      </c>
      <c r="BI15" s="177">
        <v>0</v>
      </c>
      <c r="BJ15" s="177">
        <v>0</v>
      </c>
      <c r="BK15" s="177">
        <v>0</v>
      </c>
      <c r="BL15" s="177">
        <v>0</v>
      </c>
      <c r="BM15" s="177">
        <v>0</v>
      </c>
      <c r="BN15" s="175">
        <v>0</v>
      </c>
      <c r="BO15" s="177">
        <v>0</v>
      </c>
      <c r="BP15" s="175">
        <v>0</v>
      </c>
      <c r="BQ15" s="177">
        <v>0</v>
      </c>
      <c r="BR15" s="177">
        <v>0</v>
      </c>
      <c r="BS15" s="177">
        <v>0</v>
      </c>
      <c r="BT15" s="177">
        <v>0</v>
      </c>
      <c r="BU15" s="177">
        <v>0</v>
      </c>
      <c r="BV15" s="175">
        <v>0</v>
      </c>
      <c r="BW15" s="177">
        <v>0</v>
      </c>
      <c r="BX15" s="175">
        <v>0</v>
      </c>
      <c r="BY15" s="177">
        <v>0</v>
      </c>
      <c r="BZ15" s="175">
        <v>0</v>
      </c>
      <c r="CA15" s="177">
        <v>0</v>
      </c>
      <c r="CB15" s="177">
        <v>0</v>
      </c>
      <c r="CC15" s="177">
        <v>0</v>
      </c>
      <c r="CD15" s="177">
        <v>0</v>
      </c>
      <c r="CE15" s="177">
        <v>0</v>
      </c>
      <c r="CF15" s="177">
        <v>0</v>
      </c>
      <c r="CG15" s="177">
        <v>0</v>
      </c>
      <c r="CH15" s="177">
        <v>0</v>
      </c>
      <c r="CI15" s="177">
        <v>0</v>
      </c>
      <c r="CJ15" s="177">
        <v>0</v>
      </c>
      <c r="CK15" s="177">
        <v>0</v>
      </c>
      <c r="CL15" s="177">
        <v>0</v>
      </c>
      <c r="CM15" s="177">
        <v>0</v>
      </c>
      <c r="CN15" s="177">
        <v>0</v>
      </c>
      <c r="CO15" s="175">
        <v>0</v>
      </c>
      <c r="CP15" s="175">
        <v>0</v>
      </c>
      <c r="CQ15" s="177">
        <v>0</v>
      </c>
      <c r="CR15" s="177">
        <v>0</v>
      </c>
      <c r="CS15" s="175">
        <v>0</v>
      </c>
      <c r="CT15" s="177">
        <v>0</v>
      </c>
      <c r="CU15" s="177">
        <v>0</v>
      </c>
      <c r="CV15" s="177">
        <v>0</v>
      </c>
      <c r="CW15" s="177">
        <v>0</v>
      </c>
      <c r="CX15" s="177">
        <v>0</v>
      </c>
      <c r="CY15" s="177">
        <v>0</v>
      </c>
      <c r="CZ15" s="177">
        <v>0</v>
      </c>
      <c r="DA15" s="177">
        <v>0</v>
      </c>
      <c r="DB15" s="177">
        <v>0</v>
      </c>
      <c r="DC15" s="175">
        <v>0</v>
      </c>
      <c r="DD15" s="175">
        <v>0</v>
      </c>
      <c r="DE15" s="177">
        <v>0</v>
      </c>
      <c r="DF15" s="177">
        <v>0</v>
      </c>
      <c r="DG15" s="177">
        <v>0</v>
      </c>
      <c r="DH15" s="177">
        <v>0</v>
      </c>
      <c r="DI15" s="177">
        <v>0</v>
      </c>
      <c r="DJ15" s="175">
        <v>0</v>
      </c>
      <c r="DK15" s="175">
        <v>0</v>
      </c>
      <c r="DL15" s="177">
        <v>0</v>
      </c>
      <c r="DM15" s="175">
        <v>0</v>
      </c>
      <c r="DN15" s="177">
        <v>0</v>
      </c>
      <c r="DO15" s="177">
        <v>0</v>
      </c>
      <c r="DP15" s="177">
        <v>0</v>
      </c>
    </row>
    <row r="16" spans="1:120" s="7" customFormat="1" ht="15" customHeight="1">
      <c r="A16" s="82">
        <v>34</v>
      </c>
      <c r="B16" s="82">
        <v>12</v>
      </c>
      <c r="C16" s="82">
        <v>20</v>
      </c>
      <c r="D16" s="82">
        <v>9</v>
      </c>
      <c r="E16" s="82">
        <v>25</v>
      </c>
      <c r="F16" s="143" t="s">
        <v>163</v>
      </c>
      <c r="G16" s="143" t="s">
        <v>129</v>
      </c>
      <c r="H16" s="172">
        <v>18419674</v>
      </c>
      <c r="I16" s="19">
        <v>4770325</v>
      </c>
      <c r="J16" s="19">
        <v>0</v>
      </c>
      <c r="K16" s="19">
        <v>13649349</v>
      </c>
      <c r="L16" s="19">
        <v>3805060</v>
      </c>
      <c r="M16" s="19">
        <v>6264420</v>
      </c>
      <c r="N16" s="19">
        <v>3579869</v>
      </c>
      <c r="O16" s="175">
        <v>473809</v>
      </c>
      <c r="P16" s="175">
        <v>0</v>
      </c>
      <c r="Q16" s="175">
        <v>21564</v>
      </c>
      <c r="R16" s="175">
        <v>59496</v>
      </c>
      <c r="S16" s="175">
        <v>133114</v>
      </c>
      <c r="T16" s="175">
        <v>7128</v>
      </c>
      <c r="U16" s="175">
        <v>9731</v>
      </c>
      <c r="V16" s="175">
        <v>0</v>
      </c>
      <c r="W16" s="175">
        <v>20036</v>
      </c>
      <c r="X16" s="175">
        <v>42000</v>
      </c>
      <c r="Y16" s="175">
        <v>12496</v>
      </c>
      <c r="Z16" s="161" t="s">
        <v>290</v>
      </c>
      <c r="AA16" s="175">
        <v>28051</v>
      </c>
      <c r="AB16" s="175">
        <v>1044</v>
      </c>
      <c r="AC16" s="175">
        <v>243632</v>
      </c>
      <c r="AD16" s="175">
        <v>0</v>
      </c>
      <c r="AE16" s="176">
        <v>11703</v>
      </c>
      <c r="AF16" s="175">
        <v>72728</v>
      </c>
      <c r="AG16" s="175">
        <v>0</v>
      </c>
      <c r="AH16" s="175">
        <v>14085</v>
      </c>
      <c r="AI16" s="175">
        <v>7584</v>
      </c>
      <c r="AJ16" s="175">
        <v>0</v>
      </c>
      <c r="AK16" s="175">
        <v>111973</v>
      </c>
      <c r="AL16" s="175">
        <v>9167</v>
      </c>
      <c r="AM16" s="175">
        <v>4068</v>
      </c>
      <c r="AN16" s="175">
        <v>4055</v>
      </c>
      <c r="AO16" s="175">
        <v>0</v>
      </c>
      <c r="AP16" s="175">
        <v>17596</v>
      </c>
      <c r="AQ16" s="175">
        <v>0</v>
      </c>
      <c r="AR16" s="175">
        <v>0</v>
      </c>
      <c r="AS16" s="175">
        <v>0</v>
      </c>
      <c r="AT16" s="175">
        <v>2500000</v>
      </c>
      <c r="AU16" s="175">
        <v>0</v>
      </c>
      <c r="AV16" s="175">
        <v>0</v>
      </c>
      <c r="AW16" s="175">
        <v>0</v>
      </c>
      <c r="AX16" s="177">
        <v>62866</v>
      </c>
      <c r="AY16" s="177">
        <v>5896540</v>
      </c>
      <c r="AZ16" s="177">
        <v>0</v>
      </c>
      <c r="BA16" s="177">
        <v>0</v>
      </c>
      <c r="BB16" s="177">
        <v>29605</v>
      </c>
      <c r="BC16" s="177">
        <v>15419</v>
      </c>
      <c r="BD16" s="177">
        <v>0</v>
      </c>
      <c r="BE16" s="177">
        <v>0</v>
      </c>
      <c r="BF16" s="177">
        <v>39952</v>
      </c>
      <c r="BG16" s="177">
        <v>19840</v>
      </c>
      <c r="BH16" s="177">
        <v>118571</v>
      </c>
      <c r="BI16" s="177">
        <v>28999</v>
      </c>
      <c r="BJ16" s="177">
        <v>50170</v>
      </c>
      <c r="BK16" s="177">
        <v>0</v>
      </c>
      <c r="BL16" s="177">
        <v>0</v>
      </c>
      <c r="BM16" s="177">
        <v>2458</v>
      </c>
      <c r="BN16" s="175">
        <v>3015812</v>
      </c>
      <c r="BO16" s="177">
        <v>13306</v>
      </c>
      <c r="BP16" s="175">
        <v>20694</v>
      </c>
      <c r="BQ16" s="177">
        <v>2</v>
      </c>
      <c r="BR16" s="177">
        <v>1104</v>
      </c>
      <c r="BS16" s="177">
        <v>148066</v>
      </c>
      <c r="BT16" s="177">
        <v>0</v>
      </c>
      <c r="BU16" s="177">
        <v>4570</v>
      </c>
      <c r="BV16" s="175">
        <v>4168</v>
      </c>
      <c r="BW16" s="177">
        <v>35529</v>
      </c>
      <c r="BX16" s="175">
        <v>2541</v>
      </c>
      <c r="BY16" s="177">
        <v>0</v>
      </c>
      <c r="BZ16" s="175">
        <v>51142</v>
      </c>
      <c r="CA16" s="177">
        <v>0</v>
      </c>
      <c r="CB16" s="177">
        <v>0</v>
      </c>
      <c r="CC16" s="177">
        <v>0</v>
      </c>
      <c r="CD16" s="177">
        <v>0</v>
      </c>
      <c r="CE16" s="177">
        <v>0</v>
      </c>
      <c r="CF16" s="177">
        <v>807</v>
      </c>
      <c r="CG16" s="177">
        <v>35799</v>
      </c>
      <c r="CH16" s="177">
        <v>468</v>
      </c>
      <c r="CI16" s="177">
        <v>1035</v>
      </c>
      <c r="CJ16" s="177">
        <v>0</v>
      </c>
      <c r="CK16" s="177">
        <v>14862</v>
      </c>
      <c r="CL16" s="177">
        <v>0</v>
      </c>
      <c r="CM16" s="177">
        <v>15348</v>
      </c>
      <c r="CN16" s="177">
        <v>0</v>
      </c>
      <c r="CO16" s="175">
        <v>926</v>
      </c>
      <c r="CP16" s="175">
        <v>4155</v>
      </c>
      <c r="CQ16" s="177">
        <v>198645</v>
      </c>
      <c r="CR16" s="177">
        <v>0</v>
      </c>
      <c r="CS16" s="175">
        <v>0</v>
      </c>
      <c r="CT16" s="177">
        <v>2212</v>
      </c>
      <c r="CU16" s="177">
        <v>0</v>
      </c>
      <c r="CV16" s="177">
        <v>0</v>
      </c>
      <c r="CW16" s="177">
        <v>3398</v>
      </c>
      <c r="CX16" s="177">
        <v>0</v>
      </c>
      <c r="CY16" s="177">
        <v>0</v>
      </c>
      <c r="CZ16" s="177">
        <v>0</v>
      </c>
      <c r="DA16" s="177">
        <v>3891</v>
      </c>
      <c r="DB16" s="177">
        <v>0</v>
      </c>
      <c r="DC16" s="175">
        <v>21</v>
      </c>
      <c r="DD16" s="175">
        <v>894</v>
      </c>
      <c r="DE16" s="177">
        <v>0</v>
      </c>
      <c r="DF16" s="177">
        <v>0</v>
      </c>
      <c r="DG16" s="177">
        <v>0</v>
      </c>
      <c r="DH16" s="177">
        <v>457</v>
      </c>
      <c r="DI16" s="177">
        <v>17</v>
      </c>
      <c r="DJ16" s="175">
        <v>0</v>
      </c>
      <c r="DK16" s="175">
        <v>0</v>
      </c>
      <c r="DL16" s="177">
        <v>0</v>
      </c>
      <c r="DM16" s="175">
        <v>0</v>
      </c>
      <c r="DN16" s="177">
        <v>0</v>
      </c>
      <c r="DO16" s="177">
        <v>0</v>
      </c>
      <c r="DP16" s="177">
        <v>0</v>
      </c>
    </row>
    <row r="17" spans="1:120" s="7" customFormat="1" ht="15" customHeight="1">
      <c r="A17" s="82">
        <v>17</v>
      </c>
      <c r="B17" s="82">
        <v>13</v>
      </c>
      <c r="C17" s="82">
        <v>3</v>
      </c>
      <c r="D17" s="82">
        <v>3</v>
      </c>
      <c r="E17" s="82">
        <v>26</v>
      </c>
      <c r="F17" s="143" t="s">
        <v>143</v>
      </c>
      <c r="G17" s="143" t="s">
        <v>139</v>
      </c>
      <c r="H17" s="172">
        <v>496452364</v>
      </c>
      <c r="I17" s="19">
        <v>411071555</v>
      </c>
      <c r="J17" s="19">
        <v>2994501</v>
      </c>
      <c r="K17" s="19">
        <v>82386308</v>
      </c>
      <c r="L17" s="19">
        <v>23700</v>
      </c>
      <c r="M17" s="19">
        <v>39394388</v>
      </c>
      <c r="N17" s="19">
        <v>42968220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5">
        <v>0</v>
      </c>
      <c r="AA17" s="161" t="s">
        <v>290</v>
      </c>
      <c r="AB17" s="175">
        <v>0</v>
      </c>
      <c r="AC17" s="175">
        <v>0</v>
      </c>
      <c r="AD17" s="175">
        <v>0</v>
      </c>
      <c r="AE17" s="176">
        <v>0</v>
      </c>
      <c r="AF17" s="175">
        <v>0</v>
      </c>
      <c r="AG17" s="175">
        <v>0</v>
      </c>
      <c r="AH17" s="175">
        <v>0</v>
      </c>
      <c r="AI17" s="175">
        <v>0</v>
      </c>
      <c r="AJ17" s="175">
        <v>0</v>
      </c>
      <c r="AK17" s="175">
        <v>23700</v>
      </c>
      <c r="AL17" s="175">
        <v>0</v>
      </c>
      <c r="AM17" s="175">
        <v>0</v>
      </c>
      <c r="AN17" s="175">
        <v>0</v>
      </c>
      <c r="AO17" s="175">
        <v>0</v>
      </c>
      <c r="AP17" s="175">
        <v>0</v>
      </c>
      <c r="AQ17" s="175">
        <v>0</v>
      </c>
      <c r="AR17" s="175">
        <v>0</v>
      </c>
      <c r="AS17" s="175">
        <v>0</v>
      </c>
      <c r="AT17" s="175">
        <v>0</v>
      </c>
      <c r="AU17" s="175">
        <v>0</v>
      </c>
      <c r="AV17" s="175">
        <v>0</v>
      </c>
      <c r="AW17" s="175">
        <v>0</v>
      </c>
      <c r="AX17" s="177">
        <v>9381931</v>
      </c>
      <c r="AY17" s="177">
        <v>28753182</v>
      </c>
      <c r="AZ17" s="177">
        <v>328588</v>
      </c>
      <c r="BA17" s="177">
        <v>722114</v>
      </c>
      <c r="BB17" s="177">
        <v>0</v>
      </c>
      <c r="BC17" s="177">
        <v>96734</v>
      </c>
      <c r="BD17" s="177">
        <v>0</v>
      </c>
      <c r="BE17" s="177">
        <v>0</v>
      </c>
      <c r="BF17" s="177">
        <v>40195</v>
      </c>
      <c r="BG17" s="177">
        <v>20</v>
      </c>
      <c r="BH17" s="177">
        <v>38016</v>
      </c>
      <c r="BI17" s="177" t="s">
        <v>290</v>
      </c>
      <c r="BJ17" s="177">
        <v>32531</v>
      </c>
      <c r="BK17" s="177">
        <v>0</v>
      </c>
      <c r="BL17" s="177">
        <v>1077</v>
      </c>
      <c r="BM17" s="177">
        <v>0</v>
      </c>
      <c r="BN17" s="175">
        <v>24924067</v>
      </c>
      <c r="BO17" s="177">
        <v>7541088</v>
      </c>
      <c r="BP17" s="175">
        <v>2490286</v>
      </c>
      <c r="BQ17" s="177">
        <v>5500172</v>
      </c>
      <c r="BR17" s="177">
        <v>753871</v>
      </c>
      <c r="BS17" s="177">
        <v>489557</v>
      </c>
      <c r="BT17" s="177">
        <v>5209</v>
      </c>
      <c r="BU17" s="177">
        <v>152104</v>
      </c>
      <c r="BV17" s="175">
        <v>292829</v>
      </c>
      <c r="BW17" s="177">
        <v>156491</v>
      </c>
      <c r="BX17" s="175">
        <v>16717</v>
      </c>
      <c r="BY17" s="177">
        <v>0</v>
      </c>
      <c r="BZ17" s="175">
        <v>47873</v>
      </c>
      <c r="CA17" s="177">
        <v>135100</v>
      </c>
      <c r="CB17" s="177">
        <v>0</v>
      </c>
      <c r="CC17" s="177">
        <v>47954</v>
      </c>
      <c r="CD17" s="177">
        <v>35362</v>
      </c>
      <c r="CE17" s="177">
        <v>189155</v>
      </c>
      <c r="CF17" s="177">
        <v>0</v>
      </c>
      <c r="CG17" s="177">
        <v>4313</v>
      </c>
      <c r="CH17" s="177">
        <v>42304</v>
      </c>
      <c r="CI17" s="177">
        <v>1614</v>
      </c>
      <c r="CJ17" s="177">
        <v>0</v>
      </c>
      <c r="CK17" s="177">
        <v>0</v>
      </c>
      <c r="CL17" s="177">
        <v>0</v>
      </c>
      <c r="CM17" s="177">
        <v>0</v>
      </c>
      <c r="CN17" s="177">
        <v>0</v>
      </c>
      <c r="CO17" s="175">
        <v>70000</v>
      </c>
      <c r="CP17" s="175">
        <v>1000</v>
      </c>
      <c r="CQ17" s="177">
        <v>18181</v>
      </c>
      <c r="CR17" s="177">
        <v>52075</v>
      </c>
      <c r="CS17" s="175">
        <v>0</v>
      </c>
      <c r="CT17" s="177">
        <v>0</v>
      </c>
      <c r="CU17" s="177">
        <v>0</v>
      </c>
      <c r="CV17" s="177">
        <v>0</v>
      </c>
      <c r="CW17" s="177">
        <v>0</v>
      </c>
      <c r="CX17" s="177">
        <v>0</v>
      </c>
      <c r="CY17" s="177">
        <v>0</v>
      </c>
      <c r="CZ17" s="177">
        <v>0</v>
      </c>
      <c r="DA17" s="177">
        <v>0</v>
      </c>
      <c r="DB17" s="177">
        <v>0</v>
      </c>
      <c r="DC17" s="175">
        <v>0</v>
      </c>
      <c r="DD17" s="175">
        <v>0</v>
      </c>
      <c r="DE17" s="177">
        <v>0</v>
      </c>
      <c r="DF17" s="177">
        <v>0</v>
      </c>
      <c r="DG17" s="177">
        <v>0</v>
      </c>
      <c r="DH17" s="177">
        <v>0</v>
      </c>
      <c r="DI17" s="177">
        <v>898</v>
      </c>
      <c r="DJ17" s="175">
        <v>0</v>
      </c>
      <c r="DK17" s="175">
        <v>0</v>
      </c>
      <c r="DL17" s="177">
        <v>0</v>
      </c>
      <c r="DM17" s="175">
        <v>0</v>
      </c>
      <c r="DN17" s="177">
        <v>0</v>
      </c>
      <c r="DO17" s="177">
        <v>0</v>
      </c>
      <c r="DP17" s="177">
        <v>0</v>
      </c>
    </row>
    <row r="18" spans="1:120" s="7" customFormat="1" ht="15" customHeight="1">
      <c r="A18" s="82">
        <v>15</v>
      </c>
      <c r="B18" s="82">
        <v>14</v>
      </c>
      <c r="C18" s="82">
        <v>33</v>
      </c>
      <c r="D18" s="82">
        <v>35</v>
      </c>
      <c r="E18" s="82">
        <v>7</v>
      </c>
      <c r="F18" s="143" t="s">
        <v>144</v>
      </c>
      <c r="G18" s="143" t="s">
        <v>110</v>
      </c>
      <c r="H18" s="172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  <c r="Z18" s="175">
        <v>0</v>
      </c>
      <c r="AA18" s="175">
        <v>0</v>
      </c>
      <c r="AB18" s="161" t="s">
        <v>290</v>
      </c>
      <c r="AC18" s="175">
        <v>0</v>
      </c>
      <c r="AD18" s="175">
        <v>0</v>
      </c>
      <c r="AE18" s="175">
        <v>0</v>
      </c>
      <c r="AF18" s="175">
        <v>0</v>
      </c>
      <c r="AG18" s="175">
        <v>0</v>
      </c>
      <c r="AH18" s="175">
        <v>0</v>
      </c>
      <c r="AI18" s="175">
        <v>0</v>
      </c>
      <c r="AJ18" s="175">
        <v>0</v>
      </c>
      <c r="AK18" s="175">
        <v>0</v>
      </c>
      <c r="AL18" s="175">
        <v>0</v>
      </c>
      <c r="AM18" s="175">
        <v>0</v>
      </c>
      <c r="AN18" s="175">
        <v>0</v>
      </c>
      <c r="AO18" s="175">
        <v>0</v>
      </c>
      <c r="AP18" s="175">
        <v>0</v>
      </c>
      <c r="AQ18" s="175">
        <v>0</v>
      </c>
      <c r="AR18" s="175">
        <v>0</v>
      </c>
      <c r="AS18" s="175">
        <v>0</v>
      </c>
      <c r="AT18" s="175">
        <v>0</v>
      </c>
      <c r="AU18" s="175">
        <v>0</v>
      </c>
      <c r="AV18" s="175">
        <v>0</v>
      </c>
      <c r="AW18" s="175">
        <v>0</v>
      </c>
      <c r="AX18" s="177">
        <v>0</v>
      </c>
      <c r="AY18" s="177">
        <v>0</v>
      </c>
      <c r="AZ18" s="177">
        <v>0</v>
      </c>
      <c r="BA18" s="177">
        <v>0</v>
      </c>
      <c r="BB18" s="177">
        <v>0</v>
      </c>
      <c r="BC18" s="177">
        <v>0</v>
      </c>
      <c r="BD18" s="177">
        <v>0</v>
      </c>
      <c r="BE18" s="177">
        <v>0</v>
      </c>
      <c r="BF18" s="177">
        <v>0</v>
      </c>
      <c r="BG18" s="177">
        <v>0</v>
      </c>
      <c r="BH18" s="177">
        <v>0</v>
      </c>
      <c r="BI18" s="177">
        <v>0</v>
      </c>
      <c r="BJ18" s="177">
        <v>0</v>
      </c>
      <c r="BK18" s="177">
        <v>0</v>
      </c>
      <c r="BL18" s="177">
        <v>0</v>
      </c>
      <c r="BM18" s="177">
        <v>0</v>
      </c>
      <c r="BN18" s="175">
        <v>0</v>
      </c>
      <c r="BO18" s="177">
        <v>0</v>
      </c>
      <c r="BP18" s="175">
        <v>0</v>
      </c>
      <c r="BQ18" s="177">
        <v>0</v>
      </c>
      <c r="BR18" s="177">
        <v>0</v>
      </c>
      <c r="BS18" s="177">
        <v>0</v>
      </c>
      <c r="BT18" s="177">
        <v>0</v>
      </c>
      <c r="BU18" s="177">
        <v>0</v>
      </c>
      <c r="BV18" s="175">
        <v>0</v>
      </c>
      <c r="BW18" s="177">
        <v>0</v>
      </c>
      <c r="BX18" s="175">
        <v>0</v>
      </c>
      <c r="BY18" s="177">
        <v>0</v>
      </c>
      <c r="BZ18" s="175">
        <v>0</v>
      </c>
      <c r="CA18" s="177">
        <v>0</v>
      </c>
      <c r="CB18" s="177">
        <v>0</v>
      </c>
      <c r="CC18" s="177">
        <v>0</v>
      </c>
      <c r="CD18" s="177">
        <v>0</v>
      </c>
      <c r="CE18" s="177">
        <v>0</v>
      </c>
      <c r="CF18" s="177">
        <v>0</v>
      </c>
      <c r="CG18" s="177">
        <v>0</v>
      </c>
      <c r="CH18" s="177">
        <v>0</v>
      </c>
      <c r="CI18" s="177">
        <v>0</v>
      </c>
      <c r="CJ18" s="177">
        <v>0</v>
      </c>
      <c r="CK18" s="177">
        <v>0</v>
      </c>
      <c r="CL18" s="177">
        <v>0</v>
      </c>
      <c r="CM18" s="177">
        <v>0</v>
      </c>
      <c r="CN18" s="177">
        <v>0</v>
      </c>
      <c r="CO18" s="175">
        <v>0</v>
      </c>
      <c r="CP18" s="175">
        <v>0</v>
      </c>
      <c r="CQ18" s="177">
        <v>0</v>
      </c>
      <c r="CR18" s="177">
        <v>0</v>
      </c>
      <c r="CS18" s="175">
        <v>0</v>
      </c>
      <c r="CT18" s="177">
        <v>0</v>
      </c>
      <c r="CU18" s="177">
        <v>0</v>
      </c>
      <c r="CV18" s="177">
        <v>0</v>
      </c>
      <c r="CW18" s="177">
        <v>0</v>
      </c>
      <c r="CX18" s="177">
        <v>0</v>
      </c>
      <c r="CY18" s="177">
        <v>0</v>
      </c>
      <c r="CZ18" s="177">
        <v>0</v>
      </c>
      <c r="DA18" s="177">
        <v>0</v>
      </c>
      <c r="DB18" s="177">
        <v>0</v>
      </c>
      <c r="DC18" s="175">
        <v>0</v>
      </c>
      <c r="DD18" s="175">
        <v>0</v>
      </c>
      <c r="DE18" s="177">
        <v>0</v>
      </c>
      <c r="DF18" s="177">
        <v>0</v>
      </c>
      <c r="DG18" s="177">
        <v>0</v>
      </c>
      <c r="DH18" s="177">
        <v>0</v>
      </c>
      <c r="DI18" s="177">
        <v>0</v>
      </c>
      <c r="DJ18" s="175">
        <v>0</v>
      </c>
      <c r="DK18" s="175">
        <v>0</v>
      </c>
      <c r="DL18" s="177">
        <v>0</v>
      </c>
      <c r="DM18" s="175">
        <v>0</v>
      </c>
      <c r="DN18" s="177">
        <v>0</v>
      </c>
      <c r="DO18" s="177">
        <v>0</v>
      </c>
      <c r="DP18" s="177">
        <v>0</v>
      </c>
    </row>
    <row r="19" spans="1:120" s="7" customFormat="1" ht="15" customHeight="1">
      <c r="A19" s="82">
        <v>12</v>
      </c>
      <c r="B19" s="82">
        <v>15</v>
      </c>
      <c r="C19" s="82">
        <v>22</v>
      </c>
      <c r="D19" s="82">
        <v>7</v>
      </c>
      <c r="E19" s="82">
        <v>9</v>
      </c>
      <c r="F19" s="143" t="s">
        <v>144</v>
      </c>
      <c r="G19" s="143" t="s">
        <v>125</v>
      </c>
      <c r="H19" s="172">
        <v>23734034</v>
      </c>
      <c r="I19" s="19">
        <v>4018571</v>
      </c>
      <c r="J19" s="19">
        <v>0</v>
      </c>
      <c r="K19" s="19">
        <v>19715463</v>
      </c>
      <c r="L19" s="19">
        <v>10000001</v>
      </c>
      <c r="M19" s="19">
        <v>2917220</v>
      </c>
      <c r="N19" s="19">
        <v>6798242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5">
        <v>0</v>
      </c>
      <c r="AA19" s="175">
        <v>0</v>
      </c>
      <c r="AB19" s="175">
        <v>0</v>
      </c>
      <c r="AC19" s="161" t="s">
        <v>290</v>
      </c>
      <c r="AD19" s="175">
        <v>0</v>
      </c>
      <c r="AE19" s="176">
        <v>0</v>
      </c>
      <c r="AF19" s="175">
        <v>0</v>
      </c>
      <c r="AG19" s="175">
        <v>0</v>
      </c>
      <c r="AH19" s="175">
        <v>0</v>
      </c>
      <c r="AI19" s="175">
        <v>0</v>
      </c>
      <c r="AJ19" s="175">
        <v>0</v>
      </c>
      <c r="AK19" s="175">
        <v>1</v>
      </c>
      <c r="AL19" s="175">
        <v>0</v>
      </c>
      <c r="AM19" s="175">
        <v>0</v>
      </c>
      <c r="AN19" s="175">
        <v>0</v>
      </c>
      <c r="AO19" s="175">
        <v>0</v>
      </c>
      <c r="AP19" s="175">
        <v>0</v>
      </c>
      <c r="AQ19" s="175">
        <v>0</v>
      </c>
      <c r="AR19" s="175">
        <v>0</v>
      </c>
      <c r="AS19" s="175">
        <v>0</v>
      </c>
      <c r="AT19" s="175">
        <v>0</v>
      </c>
      <c r="AU19" s="175">
        <v>0</v>
      </c>
      <c r="AV19" s="175">
        <v>0</v>
      </c>
      <c r="AW19" s="175">
        <v>10000000</v>
      </c>
      <c r="AX19" s="177">
        <v>830949</v>
      </c>
      <c r="AY19" s="177">
        <v>1554283</v>
      </c>
      <c r="AZ19" s="177">
        <v>0</v>
      </c>
      <c r="BA19" s="177">
        <v>0</v>
      </c>
      <c r="BB19" s="177">
        <v>378473</v>
      </c>
      <c r="BC19" s="177">
        <v>53638</v>
      </c>
      <c r="BD19" s="177" t="s">
        <v>290</v>
      </c>
      <c r="BE19" s="177">
        <v>0</v>
      </c>
      <c r="BF19" s="177">
        <v>0</v>
      </c>
      <c r="BG19" s="177">
        <v>9920</v>
      </c>
      <c r="BH19" s="177">
        <v>62414</v>
      </c>
      <c r="BI19" s="177">
        <v>0</v>
      </c>
      <c r="BJ19" s="177">
        <v>25085</v>
      </c>
      <c r="BK19" s="177">
        <v>0</v>
      </c>
      <c r="BL19" s="177">
        <v>0</v>
      </c>
      <c r="BM19" s="177">
        <v>2458</v>
      </c>
      <c r="BN19" s="175">
        <v>3634412</v>
      </c>
      <c r="BO19" s="177">
        <v>1123680</v>
      </c>
      <c r="BP19" s="175">
        <v>61413</v>
      </c>
      <c r="BQ19" s="177">
        <v>39221</v>
      </c>
      <c r="BR19" s="177">
        <v>181</v>
      </c>
      <c r="BS19" s="177">
        <v>399252</v>
      </c>
      <c r="BT19" s="177">
        <v>526186</v>
      </c>
      <c r="BU19" s="177">
        <v>103589</v>
      </c>
      <c r="BV19" s="175">
        <v>76274</v>
      </c>
      <c r="BW19" s="177">
        <v>4739</v>
      </c>
      <c r="BX19" s="175">
        <v>16678</v>
      </c>
      <c r="BY19" s="177">
        <v>151444</v>
      </c>
      <c r="BZ19" s="175">
        <v>57049</v>
      </c>
      <c r="CA19" s="177">
        <v>0</v>
      </c>
      <c r="CB19" s="177">
        <v>0</v>
      </c>
      <c r="CC19" s="177">
        <v>0</v>
      </c>
      <c r="CD19" s="177">
        <v>0</v>
      </c>
      <c r="CE19" s="177">
        <v>0</v>
      </c>
      <c r="CF19" s="177">
        <v>0</v>
      </c>
      <c r="CG19" s="177">
        <v>151277</v>
      </c>
      <c r="CH19" s="177">
        <v>20984</v>
      </c>
      <c r="CI19" s="177">
        <v>215750</v>
      </c>
      <c r="CJ19" s="177">
        <v>99553</v>
      </c>
      <c r="CK19" s="177">
        <v>83457</v>
      </c>
      <c r="CL19" s="177">
        <v>0</v>
      </c>
      <c r="CM19" s="177">
        <v>0</v>
      </c>
      <c r="CN19" s="177">
        <v>0</v>
      </c>
      <c r="CO19" s="175">
        <v>2545</v>
      </c>
      <c r="CP19" s="175">
        <v>0</v>
      </c>
      <c r="CQ19" s="177">
        <v>0</v>
      </c>
      <c r="CR19" s="177">
        <v>27638</v>
      </c>
      <c r="CS19" s="175">
        <v>0</v>
      </c>
      <c r="CT19" s="177">
        <v>0</v>
      </c>
      <c r="CU19" s="177">
        <v>0</v>
      </c>
      <c r="CV19" s="177">
        <v>0</v>
      </c>
      <c r="CW19" s="177">
        <v>0</v>
      </c>
      <c r="CX19" s="177">
        <v>0</v>
      </c>
      <c r="CY19" s="177">
        <v>0</v>
      </c>
      <c r="CZ19" s="177">
        <v>0</v>
      </c>
      <c r="DA19" s="177">
        <v>1746</v>
      </c>
      <c r="DB19" s="177">
        <v>0</v>
      </c>
      <c r="DC19" s="175">
        <v>0</v>
      </c>
      <c r="DD19" s="175">
        <v>1174</v>
      </c>
      <c r="DE19" s="177">
        <v>0</v>
      </c>
      <c r="DF19" s="177">
        <v>0</v>
      </c>
      <c r="DG19" s="177">
        <v>0</v>
      </c>
      <c r="DH19" s="177">
        <v>0</v>
      </c>
      <c r="DI19" s="177">
        <v>0</v>
      </c>
      <c r="DJ19" s="175">
        <v>0</v>
      </c>
      <c r="DK19" s="175">
        <v>0</v>
      </c>
      <c r="DL19" s="177">
        <v>0</v>
      </c>
      <c r="DM19" s="175">
        <v>0</v>
      </c>
      <c r="DN19" s="177">
        <v>0</v>
      </c>
      <c r="DO19" s="177">
        <v>0</v>
      </c>
      <c r="DP19" s="177">
        <v>0</v>
      </c>
    </row>
    <row r="20" spans="1:120" s="7" customFormat="1" ht="15" customHeight="1">
      <c r="A20" s="82">
        <v>9</v>
      </c>
      <c r="B20" s="82">
        <v>16</v>
      </c>
      <c r="C20" s="82">
        <v>13</v>
      </c>
      <c r="D20" s="82">
        <v>12</v>
      </c>
      <c r="E20" s="82">
        <v>12</v>
      </c>
      <c r="F20" s="143" t="s">
        <v>144</v>
      </c>
      <c r="G20" s="143" t="s">
        <v>135</v>
      </c>
      <c r="H20" s="172">
        <v>45109833</v>
      </c>
      <c r="I20" s="19">
        <v>36624541</v>
      </c>
      <c r="J20" s="19">
        <v>0</v>
      </c>
      <c r="K20" s="19">
        <v>8485292</v>
      </c>
      <c r="L20" s="19">
        <v>599731</v>
      </c>
      <c r="M20" s="19">
        <v>3493262</v>
      </c>
      <c r="N20" s="19">
        <v>4392299</v>
      </c>
      <c r="O20" s="175">
        <v>121938</v>
      </c>
      <c r="P20" s="175">
        <v>0</v>
      </c>
      <c r="Q20" s="175">
        <v>200</v>
      </c>
      <c r="R20" s="175">
        <v>12260</v>
      </c>
      <c r="S20" s="175">
        <v>205874</v>
      </c>
      <c r="T20" s="175">
        <v>1709</v>
      </c>
      <c r="U20" s="175">
        <v>10000</v>
      </c>
      <c r="V20" s="175">
        <v>0</v>
      </c>
      <c r="W20" s="175">
        <v>0</v>
      </c>
      <c r="X20" s="175">
        <v>0</v>
      </c>
      <c r="Y20" s="175">
        <v>20000</v>
      </c>
      <c r="Z20" s="175">
        <v>0</v>
      </c>
      <c r="AA20" s="175">
        <v>104768</v>
      </c>
      <c r="AB20" s="175">
        <v>0</v>
      </c>
      <c r="AC20" s="175">
        <v>0</v>
      </c>
      <c r="AD20" s="161" t="s">
        <v>290</v>
      </c>
      <c r="AE20" s="176">
        <v>22138</v>
      </c>
      <c r="AF20" s="175">
        <v>50000</v>
      </c>
      <c r="AG20" s="175">
        <v>0</v>
      </c>
      <c r="AH20" s="175">
        <v>16549</v>
      </c>
      <c r="AI20" s="175">
        <v>0</v>
      </c>
      <c r="AJ20" s="175">
        <v>0</v>
      </c>
      <c r="AK20" s="175">
        <v>20000</v>
      </c>
      <c r="AL20" s="175">
        <v>0</v>
      </c>
      <c r="AM20" s="175">
        <v>0</v>
      </c>
      <c r="AN20" s="175">
        <v>14295</v>
      </c>
      <c r="AO20" s="175">
        <v>0</v>
      </c>
      <c r="AP20" s="175">
        <v>0</v>
      </c>
      <c r="AQ20" s="175">
        <v>0</v>
      </c>
      <c r="AR20" s="175">
        <v>0</v>
      </c>
      <c r="AS20" s="175">
        <v>0</v>
      </c>
      <c r="AT20" s="175">
        <v>0</v>
      </c>
      <c r="AU20" s="175">
        <v>0</v>
      </c>
      <c r="AV20" s="175">
        <v>0</v>
      </c>
      <c r="AW20" s="175">
        <v>0</v>
      </c>
      <c r="AX20" s="177">
        <v>277012</v>
      </c>
      <c r="AY20" s="177">
        <v>2831699</v>
      </c>
      <c r="AZ20" s="177">
        <v>223655</v>
      </c>
      <c r="BA20" s="177">
        <v>477</v>
      </c>
      <c r="BB20" s="177">
        <v>976</v>
      </c>
      <c r="BC20" s="177">
        <v>134902</v>
      </c>
      <c r="BD20" s="177">
        <v>0</v>
      </c>
      <c r="BE20" s="177">
        <v>0</v>
      </c>
      <c r="BF20" s="177">
        <v>9250</v>
      </c>
      <c r="BG20" s="177">
        <v>411</v>
      </c>
      <c r="BH20" s="177">
        <v>2166</v>
      </c>
      <c r="BI20" s="177">
        <v>12714</v>
      </c>
      <c r="BJ20" s="177">
        <v>0</v>
      </c>
      <c r="BK20" s="177">
        <v>0</v>
      </c>
      <c r="BL20" s="177">
        <v>0</v>
      </c>
      <c r="BM20" s="177">
        <v>0</v>
      </c>
      <c r="BN20" s="175">
        <v>3438185</v>
      </c>
      <c r="BO20" s="177">
        <v>270234</v>
      </c>
      <c r="BP20" s="175">
        <v>34531</v>
      </c>
      <c r="BQ20" s="177">
        <v>293874</v>
      </c>
      <c r="BR20" s="177">
        <v>3989</v>
      </c>
      <c r="BS20" s="177">
        <v>0</v>
      </c>
      <c r="BT20" s="177">
        <v>6764</v>
      </c>
      <c r="BU20" s="177">
        <v>0</v>
      </c>
      <c r="BV20" s="175">
        <v>203281</v>
      </c>
      <c r="BW20" s="177">
        <v>0</v>
      </c>
      <c r="BX20" s="175">
        <v>136251</v>
      </c>
      <c r="BY20" s="177">
        <v>0</v>
      </c>
      <c r="BZ20" s="175">
        <v>0</v>
      </c>
      <c r="CA20" s="177">
        <v>0</v>
      </c>
      <c r="CB20" s="177">
        <v>0</v>
      </c>
      <c r="CC20" s="177">
        <v>0</v>
      </c>
      <c r="CD20" s="177">
        <v>0</v>
      </c>
      <c r="CE20" s="177">
        <v>5190</v>
      </c>
      <c r="CF20" s="177">
        <v>0</v>
      </c>
      <c r="CG20" s="177">
        <v>0</v>
      </c>
      <c r="CH20" s="177">
        <v>0</v>
      </c>
      <c r="CI20" s="177">
        <v>0</v>
      </c>
      <c r="CJ20" s="177">
        <v>0</v>
      </c>
      <c r="CK20" s="177">
        <v>0</v>
      </c>
      <c r="CL20" s="177">
        <v>0</v>
      </c>
      <c r="CM20" s="177">
        <v>0</v>
      </c>
      <c r="CN20" s="177">
        <v>0</v>
      </c>
      <c r="CO20" s="175">
        <v>0</v>
      </c>
      <c r="CP20" s="175">
        <v>0</v>
      </c>
      <c r="CQ20" s="177">
        <v>0</v>
      </c>
      <c r="CR20" s="177">
        <v>0</v>
      </c>
      <c r="CS20" s="175">
        <v>0</v>
      </c>
      <c r="CT20" s="177">
        <v>0</v>
      </c>
      <c r="CU20" s="177">
        <v>0</v>
      </c>
      <c r="CV20" s="177">
        <v>0</v>
      </c>
      <c r="CW20" s="177">
        <v>0</v>
      </c>
      <c r="CX20" s="177">
        <v>0</v>
      </c>
      <c r="CY20" s="177">
        <v>0</v>
      </c>
      <c r="CZ20" s="177">
        <v>0</v>
      </c>
      <c r="DA20" s="177">
        <v>0</v>
      </c>
      <c r="DB20" s="177">
        <v>0</v>
      </c>
      <c r="DC20" s="175">
        <v>0</v>
      </c>
      <c r="DD20" s="175">
        <v>0</v>
      </c>
      <c r="DE20" s="177">
        <v>0</v>
      </c>
      <c r="DF20" s="177">
        <v>0</v>
      </c>
      <c r="DG20" s="177">
        <v>0</v>
      </c>
      <c r="DH20" s="177">
        <v>0</v>
      </c>
      <c r="DI20" s="177">
        <v>0</v>
      </c>
      <c r="DJ20" s="175">
        <v>0</v>
      </c>
      <c r="DK20" s="175">
        <v>0</v>
      </c>
      <c r="DL20" s="177">
        <v>0</v>
      </c>
      <c r="DM20" s="175">
        <v>0</v>
      </c>
      <c r="DN20" s="177">
        <v>0</v>
      </c>
      <c r="DO20" s="177">
        <v>0</v>
      </c>
      <c r="DP20" s="177">
        <v>0</v>
      </c>
    </row>
    <row r="21" spans="1:120" s="7" customFormat="1" ht="15" customHeight="1">
      <c r="A21" s="82">
        <v>10</v>
      </c>
      <c r="B21" s="82">
        <v>17</v>
      </c>
      <c r="C21" s="82">
        <v>12</v>
      </c>
      <c r="D21" s="82">
        <v>15</v>
      </c>
      <c r="E21" s="82">
        <v>27</v>
      </c>
      <c r="F21" s="143" t="s">
        <v>144</v>
      </c>
      <c r="G21" s="143" t="s">
        <v>136</v>
      </c>
      <c r="H21" s="172">
        <v>45353409</v>
      </c>
      <c r="I21" s="19">
        <v>40399381</v>
      </c>
      <c r="J21" s="19">
        <v>0</v>
      </c>
      <c r="K21" s="19">
        <v>4954028</v>
      </c>
      <c r="L21" s="19">
        <v>209305</v>
      </c>
      <c r="M21" s="19">
        <v>595005</v>
      </c>
      <c r="N21" s="19">
        <v>4149718</v>
      </c>
      <c r="O21" s="175">
        <v>130177</v>
      </c>
      <c r="P21" s="175">
        <v>0</v>
      </c>
      <c r="Q21" s="175">
        <v>62212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5">
        <v>0</v>
      </c>
      <c r="AA21" s="175">
        <v>0</v>
      </c>
      <c r="AB21" s="175">
        <v>0</v>
      </c>
      <c r="AC21" s="175">
        <v>0</v>
      </c>
      <c r="AD21" s="175">
        <v>0</v>
      </c>
      <c r="AE21" s="161" t="s">
        <v>290</v>
      </c>
      <c r="AF21" s="175">
        <v>32</v>
      </c>
      <c r="AG21" s="175">
        <v>0</v>
      </c>
      <c r="AH21" s="175">
        <v>2733</v>
      </c>
      <c r="AI21" s="175">
        <v>0</v>
      </c>
      <c r="AJ21" s="175">
        <v>0</v>
      </c>
      <c r="AK21" s="175">
        <v>14151</v>
      </c>
      <c r="AL21" s="175">
        <v>0</v>
      </c>
      <c r="AM21" s="175">
        <v>0</v>
      </c>
      <c r="AN21" s="175">
        <v>0</v>
      </c>
      <c r="AO21" s="175">
        <v>0</v>
      </c>
      <c r="AP21" s="175">
        <v>0</v>
      </c>
      <c r="AQ21" s="175">
        <v>0</v>
      </c>
      <c r="AR21" s="175">
        <v>0</v>
      </c>
      <c r="AS21" s="175">
        <v>0</v>
      </c>
      <c r="AT21" s="175">
        <v>0</v>
      </c>
      <c r="AU21" s="175">
        <v>0</v>
      </c>
      <c r="AV21" s="175">
        <v>0</v>
      </c>
      <c r="AW21" s="175">
        <v>0</v>
      </c>
      <c r="AX21" s="177">
        <v>44401</v>
      </c>
      <c r="AY21" s="177">
        <v>550604</v>
      </c>
      <c r="AZ21" s="177">
        <v>0</v>
      </c>
      <c r="BA21" s="177">
        <v>0</v>
      </c>
      <c r="BB21" s="177">
        <v>0</v>
      </c>
      <c r="BC21" s="177">
        <v>0</v>
      </c>
      <c r="BD21" s="177">
        <v>0</v>
      </c>
      <c r="BE21" s="177">
        <v>0</v>
      </c>
      <c r="BF21" s="177">
        <v>0</v>
      </c>
      <c r="BG21" s="177">
        <v>0</v>
      </c>
      <c r="BH21" s="177">
        <v>0</v>
      </c>
      <c r="BI21" s="177">
        <v>0</v>
      </c>
      <c r="BJ21" s="177">
        <v>0</v>
      </c>
      <c r="BK21" s="177">
        <v>0</v>
      </c>
      <c r="BL21" s="177">
        <v>0</v>
      </c>
      <c r="BM21" s="177">
        <v>0</v>
      </c>
      <c r="BN21" s="175">
        <v>1796966</v>
      </c>
      <c r="BO21" s="177">
        <v>1068481</v>
      </c>
      <c r="BP21" s="175">
        <v>126959</v>
      </c>
      <c r="BQ21" s="177">
        <v>104027</v>
      </c>
      <c r="BR21" s="177">
        <v>5045</v>
      </c>
      <c r="BS21" s="177">
        <v>173390</v>
      </c>
      <c r="BT21" s="177">
        <v>311957</v>
      </c>
      <c r="BU21" s="177">
        <v>60131</v>
      </c>
      <c r="BV21" s="175">
        <v>65266</v>
      </c>
      <c r="BW21" s="177">
        <v>139873</v>
      </c>
      <c r="BX21" s="175">
        <v>0</v>
      </c>
      <c r="BY21" s="177">
        <v>81587</v>
      </c>
      <c r="BZ21" s="175">
        <v>138888</v>
      </c>
      <c r="CA21" s="177">
        <v>8049</v>
      </c>
      <c r="CB21" s="177">
        <v>0</v>
      </c>
      <c r="CC21" s="177">
        <v>0</v>
      </c>
      <c r="CD21" s="177">
        <v>0</v>
      </c>
      <c r="CE21" s="177">
        <v>15781</v>
      </c>
      <c r="CF21" s="177">
        <v>0</v>
      </c>
      <c r="CG21" s="177">
        <v>0</v>
      </c>
      <c r="CH21" s="177">
        <v>2383</v>
      </c>
      <c r="CI21" s="177">
        <v>0</v>
      </c>
      <c r="CJ21" s="177">
        <v>0</v>
      </c>
      <c r="CK21" s="177">
        <v>33647</v>
      </c>
      <c r="CL21" s="177">
        <v>0</v>
      </c>
      <c r="CM21" s="177">
        <v>0</v>
      </c>
      <c r="CN21" s="177">
        <v>0</v>
      </c>
      <c r="CO21" s="175">
        <v>0</v>
      </c>
      <c r="CP21" s="175">
        <v>0</v>
      </c>
      <c r="CQ21" s="177">
        <v>0</v>
      </c>
      <c r="CR21" s="177">
        <v>16583</v>
      </c>
      <c r="CS21" s="175">
        <v>0</v>
      </c>
      <c r="CT21" s="177">
        <v>0</v>
      </c>
      <c r="CU21" s="177">
        <v>0</v>
      </c>
      <c r="CV21" s="177">
        <v>0</v>
      </c>
      <c r="CW21" s="177">
        <v>0</v>
      </c>
      <c r="CX21" s="177">
        <v>0</v>
      </c>
      <c r="CY21" s="177">
        <v>0</v>
      </c>
      <c r="CZ21" s="177">
        <v>0</v>
      </c>
      <c r="DA21" s="177">
        <v>0</v>
      </c>
      <c r="DB21" s="177">
        <v>0</v>
      </c>
      <c r="DC21" s="175">
        <v>0</v>
      </c>
      <c r="DD21" s="175">
        <v>705</v>
      </c>
      <c r="DE21" s="177">
        <v>0</v>
      </c>
      <c r="DF21" s="177">
        <v>0</v>
      </c>
      <c r="DG21" s="177">
        <v>0</v>
      </c>
      <c r="DH21" s="177">
        <v>0</v>
      </c>
      <c r="DI21" s="177">
        <v>0</v>
      </c>
      <c r="DJ21" s="175">
        <v>0</v>
      </c>
      <c r="DK21" s="175">
        <v>0</v>
      </c>
      <c r="DL21" s="177">
        <v>0</v>
      </c>
      <c r="DM21" s="175">
        <v>0</v>
      </c>
      <c r="DN21" s="177">
        <v>0</v>
      </c>
      <c r="DO21" s="177">
        <v>0</v>
      </c>
      <c r="DP21" s="177">
        <v>0</v>
      </c>
    </row>
    <row r="22" spans="1:120" s="7" customFormat="1" ht="15" customHeight="1">
      <c r="A22" s="82">
        <v>20</v>
      </c>
      <c r="B22" s="82">
        <v>18</v>
      </c>
      <c r="C22" s="82">
        <v>4</v>
      </c>
      <c r="D22" s="82">
        <v>19</v>
      </c>
      <c r="E22" s="82">
        <v>4</v>
      </c>
      <c r="F22" s="143" t="s">
        <v>143</v>
      </c>
      <c r="G22" s="143" t="s">
        <v>134</v>
      </c>
      <c r="H22" s="172">
        <v>262857980</v>
      </c>
      <c r="I22" s="19">
        <v>259200945</v>
      </c>
      <c r="J22" s="19">
        <v>1226621</v>
      </c>
      <c r="K22" s="19">
        <v>2430414</v>
      </c>
      <c r="L22" s="19">
        <v>458684</v>
      </c>
      <c r="M22" s="19">
        <v>1058300</v>
      </c>
      <c r="N22" s="19">
        <v>913430</v>
      </c>
      <c r="O22" s="175">
        <v>83922</v>
      </c>
      <c r="P22" s="175">
        <v>0</v>
      </c>
      <c r="Q22" s="175">
        <v>0</v>
      </c>
      <c r="R22" s="175">
        <v>82752</v>
      </c>
      <c r="S22" s="175">
        <v>25804</v>
      </c>
      <c r="T22" s="175">
        <v>61867</v>
      </c>
      <c r="U22" s="175">
        <v>0</v>
      </c>
      <c r="V22" s="175">
        <v>0</v>
      </c>
      <c r="W22" s="175">
        <v>0</v>
      </c>
      <c r="X22" s="175">
        <v>11000</v>
      </c>
      <c r="Y22" s="175">
        <v>9134</v>
      </c>
      <c r="Z22" s="175">
        <v>0</v>
      </c>
      <c r="AA22" s="175">
        <v>70962</v>
      </c>
      <c r="AB22" s="175">
        <v>1</v>
      </c>
      <c r="AC22" s="175">
        <v>0</v>
      </c>
      <c r="AD22" s="175">
        <v>58219</v>
      </c>
      <c r="AE22" s="176">
        <v>0</v>
      </c>
      <c r="AF22" s="161" t="s">
        <v>290</v>
      </c>
      <c r="AG22" s="175">
        <v>0</v>
      </c>
      <c r="AH22" s="175">
        <v>13253</v>
      </c>
      <c r="AI22" s="175">
        <v>0</v>
      </c>
      <c r="AJ22" s="175">
        <v>0</v>
      </c>
      <c r="AK22" s="175">
        <v>31637</v>
      </c>
      <c r="AL22" s="175">
        <v>1710</v>
      </c>
      <c r="AM22" s="175">
        <v>0</v>
      </c>
      <c r="AN22" s="175">
        <v>0</v>
      </c>
      <c r="AO22" s="175">
        <v>8423</v>
      </c>
      <c r="AP22" s="175">
        <v>0</v>
      </c>
      <c r="AQ22" s="175">
        <v>0</v>
      </c>
      <c r="AR22" s="175">
        <v>0</v>
      </c>
      <c r="AS22" s="175">
        <v>0</v>
      </c>
      <c r="AT22" s="175">
        <v>0</v>
      </c>
      <c r="AU22" s="175">
        <v>0</v>
      </c>
      <c r="AV22" s="175">
        <v>0</v>
      </c>
      <c r="AW22" s="175">
        <v>0</v>
      </c>
      <c r="AX22" s="177">
        <v>55163</v>
      </c>
      <c r="AY22" s="177">
        <v>913446</v>
      </c>
      <c r="AZ22" s="177">
        <v>89691</v>
      </c>
      <c r="BA22" s="177">
        <v>0</v>
      </c>
      <c r="BB22" s="177">
        <v>0</v>
      </c>
      <c r="BC22" s="177">
        <v>0</v>
      </c>
      <c r="BD22" s="177">
        <v>0</v>
      </c>
      <c r="BE22" s="177">
        <v>0</v>
      </c>
      <c r="BF22" s="177">
        <v>0</v>
      </c>
      <c r="BG22" s="177">
        <v>0</v>
      </c>
      <c r="BH22" s="177">
        <v>0</v>
      </c>
      <c r="BI22" s="177">
        <v>0</v>
      </c>
      <c r="BJ22" s="177" t="s">
        <v>290</v>
      </c>
      <c r="BK22" s="177">
        <v>0</v>
      </c>
      <c r="BL22" s="177">
        <v>0</v>
      </c>
      <c r="BM22" s="177">
        <v>0</v>
      </c>
      <c r="BN22" s="175">
        <v>726728</v>
      </c>
      <c r="BO22" s="177">
        <v>32636</v>
      </c>
      <c r="BP22" s="175">
        <v>46447</v>
      </c>
      <c r="BQ22" s="177">
        <v>20572</v>
      </c>
      <c r="BR22" s="177">
        <v>0</v>
      </c>
      <c r="BS22" s="177">
        <v>0</v>
      </c>
      <c r="BT22" s="177">
        <v>0</v>
      </c>
      <c r="BU22" s="177">
        <v>0</v>
      </c>
      <c r="BV22" s="175">
        <v>59381</v>
      </c>
      <c r="BW22" s="177">
        <v>0</v>
      </c>
      <c r="BX22" s="175">
        <v>0</v>
      </c>
      <c r="BY22" s="177">
        <v>0</v>
      </c>
      <c r="BZ22" s="175">
        <v>0</v>
      </c>
      <c r="CA22" s="177">
        <v>0</v>
      </c>
      <c r="CB22" s="177">
        <v>0</v>
      </c>
      <c r="CC22" s="177">
        <v>0</v>
      </c>
      <c r="CD22" s="177">
        <v>7000</v>
      </c>
      <c r="CE22" s="177">
        <v>0</v>
      </c>
      <c r="CF22" s="177">
        <v>0</v>
      </c>
      <c r="CG22" s="177">
        <v>0</v>
      </c>
      <c r="CH22" s="177">
        <v>20666</v>
      </c>
      <c r="CI22" s="177">
        <v>0</v>
      </c>
      <c r="CJ22" s="177">
        <v>0</v>
      </c>
      <c r="CK22" s="177">
        <v>0</v>
      </c>
      <c r="CL22" s="177">
        <v>0</v>
      </c>
      <c r="CM22" s="177">
        <v>0</v>
      </c>
      <c r="CN22" s="177">
        <v>0</v>
      </c>
      <c r="CO22" s="175">
        <v>0</v>
      </c>
      <c r="CP22" s="175">
        <v>0</v>
      </c>
      <c r="CQ22" s="177">
        <v>0</v>
      </c>
      <c r="CR22" s="177">
        <v>0</v>
      </c>
      <c r="CS22" s="175">
        <v>0</v>
      </c>
      <c r="CT22" s="177">
        <v>0</v>
      </c>
      <c r="CU22" s="177">
        <v>0</v>
      </c>
      <c r="CV22" s="177">
        <v>0</v>
      </c>
      <c r="CW22" s="177">
        <v>0</v>
      </c>
      <c r="CX22" s="177">
        <v>0</v>
      </c>
      <c r="CY22" s="177">
        <v>0</v>
      </c>
      <c r="CZ22" s="177">
        <v>0</v>
      </c>
      <c r="DA22" s="177">
        <v>0</v>
      </c>
      <c r="DB22" s="177">
        <v>0</v>
      </c>
      <c r="DC22" s="175">
        <v>0</v>
      </c>
      <c r="DD22" s="175">
        <v>0</v>
      </c>
      <c r="DE22" s="177">
        <v>0</v>
      </c>
      <c r="DF22" s="177">
        <v>0</v>
      </c>
      <c r="DG22" s="177">
        <v>0</v>
      </c>
      <c r="DH22" s="177">
        <v>0</v>
      </c>
      <c r="DI22" s="177">
        <v>0</v>
      </c>
      <c r="DJ22" s="175">
        <v>0</v>
      </c>
      <c r="DK22" s="175">
        <v>0</v>
      </c>
      <c r="DL22" s="177">
        <v>0</v>
      </c>
      <c r="DM22" s="175">
        <v>0</v>
      </c>
      <c r="DN22" s="177">
        <v>0</v>
      </c>
      <c r="DO22" s="177">
        <v>0</v>
      </c>
      <c r="DP22" s="177">
        <v>0</v>
      </c>
    </row>
    <row r="23" spans="1:120" s="7" customFormat="1" ht="15" customHeight="1">
      <c r="A23" s="82">
        <v>14</v>
      </c>
      <c r="B23" s="82">
        <v>19</v>
      </c>
      <c r="C23" s="82">
        <v>19</v>
      </c>
      <c r="D23" s="82">
        <v>14</v>
      </c>
      <c r="E23" s="82">
        <v>15</v>
      </c>
      <c r="F23" s="143" t="s">
        <v>144</v>
      </c>
      <c r="G23" s="143" t="s">
        <v>131</v>
      </c>
      <c r="H23" s="172">
        <v>13146037</v>
      </c>
      <c r="I23" s="19">
        <v>7795657</v>
      </c>
      <c r="J23" s="19">
        <v>0</v>
      </c>
      <c r="K23" s="19">
        <v>5350380</v>
      </c>
      <c r="L23" s="19">
        <v>20416</v>
      </c>
      <c r="M23" s="19">
        <v>74964</v>
      </c>
      <c r="N23" s="19">
        <v>5255000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5">
        <v>0</v>
      </c>
      <c r="AA23" s="175">
        <v>0</v>
      </c>
      <c r="AB23" s="175">
        <v>0</v>
      </c>
      <c r="AC23" s="175">
        <v>0</v>
      </c>
      <c r="AD23" s="175">
        <v>0</v>
      </c>
      <c r="AE23" s="176">
        <v>0</v>
      </c>
      <c r="AF23" s="175">
        <v>0</v>
      </c>
      <c r="AG23" s="161" t="s">
        <v>290</v>
      </c>
      <c r="AH23" s="175">
        <v>11320</v>
      </c>
      <c r="AI23" s="175">
        <v>0</v>
      </c>
      <c r="AJ23" s="175">
        <v>0</v>
      </c>
      <c r="AK23" s="175">
        <v>9096</v>
      </c>
      <c r="AL23" s="175">
        <v>0</v>
      </c>
      <c r="AM23" s="175">
        <v>0</v>
      </c>
      <c r="AN23" s="175">
        <v>0</v>
      </c>
      <c r="AO23" s="175">
        <v>0</v>
      </c>
      <c r="AP23" s="175">
        <v>0</v>
      </c>
      <c r="AQ23" s="175">
        <v>0</v>
      </c>
      <c r="AR23" s="175">
        <v>0</v>
      </c>
      <c r="AS23" s="175">
        <v>0</v>
      </c>
      <c r="AT23" s="175">
        <v>0</v>
      </c>
      <c r="AU23" s="175">
        <v>0</v>
      </c>
      <c r="AV23" s="175">
        <v>0</v>
      </c>
      <c r="AW23" s="175">
        <v>0</v>
      </c>
      <c r="AX23" s="177">
        <v>44169</v>
      </c>
      <c r="AY23" s="177">
        <v>20707</v>
      </c>
      <c r="AZ23" s="177">
        <v>0</v>
      </c>
      <c r="BA23" s="177">
        <v>0</v>
      </c>
      <c r="BB23" s="177">
        <v>3618</v>
      </c>
      <c r="BC23" s="177">
        <v>6470</v>
      </c>
      <c r="BD23" s="177">
        <v>0</v>
      </c>
      <c r="BE23" s="177">
        <v>0</v>
      </c>
      <c r="BF23" s="177">
        <v>0</v>
      </c>
      <c r="BG23" s="177">
        <v>0</v>
      </c>
      <c r="BH23" s="177">
        <v>0</v>
      </c>
      <c r="BI23" s="177">
        <v>0</v>
      </c>
      <c r="BJ23" s="177">
        <v>0</v>
      </c>
      <c r="BK23" s="177">
        <v>0</v>
      </c>
      <c r="BL23" s="177">
        <v>0</v>
      </c>
      <c r="BM23" s="177">
        <v>0</v>
      </c>
      <c r="BN23" s="175">
        <v>1552086</v>
      </c>
      <c r="BO23" s="177">
        <v>1787742</v>
      </c>
      <c r="BP23" s="175">
        <v>1241006</v>
      </c>
      <c r="BQ23" s="177">
        <v>572825</v>
      </c>
      <c r="BR23" s="177">
        <v>5678</v>
      </c>
      <c r="BS23" s="177">
        <v>0</v>
      </c>
      <c r="BT23" s="177">
        <v>0</v>
      </c>
      <c r="BU23" s="177">
        <v>0</v>
      </c>
      <c r="BV23" s="175">
        <v>0</v>
      </c>
      <c r="BW23" s="177">
        <v>0</v>
      </c>
      <c r="BX23" s="175">
        <v>29978</v>
      </c>
      <c r="BY23" s="177">
        <v>0</v>
      </c>
      <c r="BZ23" s="175">
        <v>0</v>
      </c>
      <c r="CA23" s="177">
        <v>23516</v>
      </c>
      <c r="CB23" s="177">
        <v>0</v>
      </c>
      <c r="CC23" s="177">
        <v>0</v>
      </c>
      <c r="CD23" s="177">
        <v>0</v>
      </c>
      <c r="CE23" s="177">
        <v>0</v>
      </c>
      <c r="CF23" s="177">
        <v>42169</v>
      </c>
      <c r="CG23" s="177">
        <v>0</v>
      </c>
      <c r="CH23" s="177">
        <v>0</v>
      </c>
      <c r="CI23" s="177">
        <v>0</v>
      </c>
      <c r="CJ23" s="177">
        <v>0</v>
      </c>
      <c r="CK23" s="177">
        <v>0</v>
      </c>
      <c r="CL23" s="177">
        <v>0</v>
      </c>
      <c r="CM23" s="177">
        <v>0</v>
      </c>
      <c r="CN23" s="177">
        <v>0</v>
      </c>
      <c r="CO23" s="175">
        <v>0</v>
      </c>
      <c r="CP23" s="175">
        <v>0</v>
      </c>
      <c r="CQ23" s="177">
        <v>0</v>
      </c>
      <c r="CR23" s="177">
        <v>0</v>
      </c>
      <c r="CS23" s="175">
        <v>0</v>
      </c>
      <c r="CT23" s="177">
        <v>0</v>
      </c>
      <c r="CU23" s="177">
        <v>0</v>
      </c>
      <c r="CV23" s="177">
        <v>0</v>
      </c>
      <c r="CW23" s="177">
        <v>0</v>
      </c>
      <c r="CX23" s="177">
        <v>0</v>
      </c>
      <c r="CY23" s="177">
        <v>0</v>
      </c>
      <c r="CZ23" s="177">
        <v>0</v>
      </c>
      <c r="DA23" s="177">
        <v>0</v>
      </c>
      <c r="DB23" s="177">
        <v>0</v>
      </c>
      <c r="DC23" s="175">
        <v>0</v>
      </c>
      <c r="DD23" s="175">
        <v>0</v>
      </c>
      <c r="DE23" s="177">
        <v>0</v>
      </c>
      <c r="DF23" s="177">
        <v>0</v>
      </c>
      <c r="DG23" s="177">
        <v>0</v>
      </c>
      <c r="DH23" s="177">
        <v>0</v>
      </c>
      <c r="DI23" s="177">
        <v>0</v>
      </c>
      <c r="DJ23" s="175">
        <v>0</v>
      </c>
      <c r="DK23" s="175">
        <v>0</v>
      </c>
      <c r="DL23" s="177">
        <v>0</v>
      </c>
      <c r="DM23" s="175">
        <v>0</v>
      </c>
      <c r="DN23" s="177">
        <v>0</v>
      </c>
      <c r="DO23" s="177">
        <v>0</v>
      </c>
      <c r="DP23" s="177">
        <v>0</v>
      </c>
    </row>
    <row r="24" spans="1:120" s="7" customFormat="1" ht="15" customHeight="1">
      <c r="A24" s="82">
        <v>22</v>
      </c>
      <c r="B24" s="82">
        <v>20</v>
      </c>
      <c r="C24" s="82">
        <v>14</v>
      </c>
      <c r="D24" s="82">
        <v>27</v>
      </c>
      <c r="E24" s="82">
        <v>30</v>
      </c>
      <c r="F24" s="143" t="s">
        <v>143</v>
      </c>
      <c r="G24" s="143" t="s">
        <v>133</v>
      </c>
      <c r="H24" s="172">
        <v>28624050</v>
      </c>
      <c r="I24" s="19">
        <v>28384090</v>
      </c>
      <c r="J24" s="19">
        <v>0</v>
      </c>
      <c r="K24" s="19">
        <v>239960</v>
      </c>
      <c r="L24" s="19">
        <v>239960</v>
      </c>
      <c r="M24" s="19">
        <v>0</v>
      </c>
      <c r="N24" s="19">
        <v>0</v>
      </c>
      <c r="O24" s="175">
        <v>725</v>
      </c>
      <c r="P24" s="175">
        <v>0</v>
      </c>
      <c r="Q24" s="175">
        <v>0</v>
      </c>
      <c r="R24" s="175">
        <v>1000</v>
      </c>
      <c r="S24" s="175">
        <v>1000</v>
      </c>
      <c r="T24" s="175">
        <v>1016</v>
      </c>
      <c r="U24" s="175">
        <v>50000</v>
      </c>
      <c r="V24" s="175">
        <v>1</v>
      </c>
      <c r="W24" s="175">
        <v>4575</v>
      </c>
      <c r="X24" s="175">
        <v>0</v>
      </c>
      <c r="Y24" s="175">
        <v>24622</v>
      </c>
      <c r="Z24" s="175">
        <v>0</v>
      </c>
      <c r="AA24" s="175">
        <v>0</v>
      </c>
      <c r="AB24" s="175">
        <v>0</v>
      </c>
      <c r="AC24" s="175">
        <v>0</v>
      </c>
      <c r="AD24" s="175">
        <v>0</v>
      </c>
      <c r="AE24" s="176">
        <v>0</v>
      </c>
      <c r="AF24" s="175">
        <v>8207</v>
      </c>
      <c r="AG24" s="175">
        <v>0</v>
      </c>
      <c r="AH24" s="161" t="s">
        <v>290</v>
      </c>
      <c r="AI24" s="175">
        <v>0</v>
      </c>
      <c r="AJ24" s="175">
        <v>0</v>
      </c>
      <c r="AK24" s="175">
        <v>0</v>
      </c>
      <c r="AL24" s="175">
        <v>60814</v>
      </c>
      <c r="AM24" s="175">
        <v>88000</v>
      </c>
      <c r="AN24" s="175">
        <v>0</v>
      </c>
      <c r="AO24" s="175">
        <v>0</v>
      </c>
      <c r="AP24" s="175">
        <v>0</v>
      </c>
      <c r="AQ24" s="175">
        <v>0</v>
      </c>
      <c r="AR24" s="175">
        <v>0</v>
      </c>
      <c r="AS24" s="175">
        <v>0</v>
      </c>
      <c r="AT24" s="175">
        <v>0</v>
      </c>
      <c r="AU24" s="175">
        <v>0</v>
      </c>
      <c r="AV24" s="175">
        <v>0</v>
      </c>
      <c r="AW24" s="175">
        <v>0</v>
      </c>
      <c r="AX24" s="177">
        <v>0</v>
      </c>
      <c r="AY24" s="177">
        <v>0</v>
      </c>
      <c r="AZ24" s="177">
        <v>0</v>
      </c>
      <c r="BA24" s="177">
        <v>0</v>
      </c>
      <c r="BB24" s="177">
        <v>0</v>
      </c>
      <c r="BC24" s="177">
        <v>0</v>
      </c>
      <c r="BD24" s="177">
        <v>0</v>
      </c>
      <c r="BE24" s="177">
        <v>0</v>
      </c>
      <c r="BF24" s="177">
        <v>0</v>
      </c>
      <c r="BG24" s="177">
        <v>0</v>
      </c>
      <c r="BH24" s="177">
        <v>0</v>
      </c>
      <c r="BI24" s="177">
        <v>0</v>
      </c>
      <c r="BJ24" s="177">
        <v>0</v>
      </c>
      <c r="BK24" s="177">
        <v>0</v>
      </c>
      <c r="BL24" s="177">
        <v>0</v>
      </c>
      <c r="BM24" s="177">
        <v>0</v>
      </c>
      <c r="BN24" s="175">
        <v>0</v>
      </c>
      <c r="BO24" s="177">
        <v>0</v>
      </c>
      <c r="BP24" s="175">
        <v>0</v>
      </c>
      <c r="BQ24" s="177">
        <v>0</v>
      </c>
      <c r="BR24" s="177">
        <v>0</v>
      </c>
      <c r="BS24" s="177">
        <v>0</v>
      </c>
      <c r="BT24" s="177">
        <v>0</v>
      </c>
      <c r="BU24" s="177">
        <v>0</v>
      </c>
      <c r="BV24" s="175">
        <v>0</v>
      </c>
      <c r="BW24" s="177">
        <v>0</v>
      </c>
      <c r="BX24" s="175">
        <v>0</v>
      </c>
      <c r="BY24" s="177">
        <v>0</v>
      </c>
      <c r="BZ24" s="175">
        <v>0</v>
      </c>
      <c r="CA24" s="177">
        <v>0</v>
      </c>
      <c r="CB24" s="177">
        <v>0</v>
      </c>
      <c r="CC24" s="177">
        <v>0</v>
      </c>
      <c r="CD24" s="177">
        <v>0</v>
      </c>
      <c r="CE24" s="177">
        <v>0</v>
      </c>
      <c r="CF24" s="177">
        <v>0</v>
      </c>
      <c r="CG24" s="177">
        <v>0</v>
      </c>
      <c r="CH24" s="177">
        <v>0</v>
      </c>
      <c r="CI24" s="177">
        <v>0</v>
      </c>
      <c r="CJ24" s="177">
        <v>0</v>
      </c>
      <c r="CK24" s="177">
        <v>0</v>
      </c>
      <c r="CL24" s="177">
        <v>0</v>
      </c>
      <c r="CM24" s="177">
        <v>0</v>
      </c>
      <c r="CN24" s="177">
        <v>0</v>
      </c>
      <c r="CO24" s="175">
        <v>0</v>
      </c>
      <c r="CP24" s="175">
        <v>0</v>
      </c>
      <c r="CQ24" s="177">
        <v>0</v>
      </c>
      <c r="CR24" s="177">
        <v>0</v>
      </c>
      <c r="CS24" s="175">
        <v>0</v>
      </c>
      <c r="CT24" s="177">
        <v>0</v>
      </c>
      <c r="CU24" s="177">
        <v>0</v>
      </c>
      <c r="CV24" s="177">
        <v>0</v>
      </c>
      <c r="CW24" s="177">
        <v>0</v>
      </c>
      <c r="CX24" s="177">
        <v>0</v>
      </c>
      <c r="CY24" s="177">
        <v>0</v>
      </c>
      <c r="CZ24" s="177">
        <v>0</v>
      </c>
      <c r="DA24" s="177">
        <v>0</v>
      </c>
      <c r="DB24" s="177">
        <v>0</v>
      </c>
      <c r="DC24" s="175">
        <v>0</v>
      </c>
      <c r="DD24" s="175">
        <v>0</v>
      </c>
      <c r="DE24" s="177">
        <v>0</v>
      </c>
      <c r="DF24" s="177">
        <v>0</v>
      </c>
      <c r="DG24" s="177">
        <v>0</v>
      </c>
      <c r="DH24" s="177">
        <v>0</v>
      </c>
      <c r="DI24" s="177">
        <v>0</v>
      </c>
      <c r="DJ24" s="175">
        <v>0</v>
      </c>
      <c r="DK24" s="175">
        <v>0</v>
      </c>
      <c r="DL24" s="177">
        <v>0</v>
      </c>
      <c r="DM24" s="175">
        <v>0</v>
      </c>
      <c r="DN24" s="177">
        <v>0</v>
      </c>
      <c r="DO24" s="177">
        <v>0</v>
      </c>
      <c r="DP24" s="177">
        <v>0</v>
      </c>
    </row>
    <row r="25" spans="1:120" s="7" customFormat="1" ht="15" customHeight="1">
      <c r="A25" s="82">
        <v>33</v>
      </c>
      <c r="B25" s="82">
        <v>21</v>
      </c>
      <c r="C25" s="82">
        <v>37</v>
      </c>
      <c r="D25" s="82">
        <v>23</v>
      </c>
      <c r="E25" s="82">
        <v>34</v>
      </c>
      <c r="F25" s="143" t="s">
        <v>163</v>
      </c>
      <c r="G25" s="143" t="s">
        <v>106</v>
      </c>
      <c r="H25" s="183">
        <v>7616177</v>
      </c>
      <c r="I25" s="182">
        <v>5793243</v>
      </c>
      <c r="J25" s="19">
        <v>0</v>
      </c>
      <c r="K25" s="19">
        <v>1822934</v>
      </c>
      <c r="L25" s="182">
        <v>1280</v>
      </c>
      <c r="M25" s="19">
        <v>0</v>
      </c>
      <c r="N25" s="19">
        <v>1821654</v>
      </c>
      <c r="O25" s="175">
        <v>0</v>
      </c>
      <c r="P25" s="175">
        <v>0</v>
      </c>
      <c r="Q25" s="175">
        <v>0</v>
      </c>
      <c r="R25" s="175">
        <v>0</v>
      </c>
      <c r="S25" s="175">
        <v>0</v>
      </c>
      <c r="T25" s="175">
        <v>0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175">
        <v>0</v>
      </c>
      <c r="AA25" s="175">
        <v>0</v>
      </c>
      <c r="AB25" s="175">
        <v>0</v>
      </c>
      <c r="AC25" s="175">
        <v>0</v>
      </c>
      <c r="AD25" s="175">
        <v>0</v>
      </c>
      <c r="AE25" s="176">
        <v>0</v>
      </c>
      <c r="AF25" s="175">
        <v>0</v>
      </c>
      <c r="AG25" s="175">
        <v>0</v>
      </c>
      <c r="AH25" s="175">
        <v>0</v>
      </c>
      <c r="AI25" s="175" t="s">
        <v>291</v>
      </c>
      <c r="AJ25" s="175">
        <v>0</v>
      </c>
      <c r="AK25" s="175">
        <v>0</v>
      </c>
      <c r="AL25" s="175">
        <v>0</v>
      </c>
      <c r="AM25" s="175">
        <v>0</v>
      </c>
      <c r="AN25" s="175">
        <v>0</v>
      </c>
      <c r="AO25" s="175">
        <v>0</v>
      </c>
      <c r="AP25" s="175">
        <v>0</v>
      </c>
      <c r="AQ25" s="175">
        <v>0</v>
      </c>
      <c r="AR25" s="175">
        <v>1280</v>
      </c>
      <c r="AS25" s="175">
        <v>0</v>
      </c>
      <c r="AT25" s="175">
        <v>0</v>
      </c>
      <c r="AU25" s="175">
        <v>0</v>
      </c>
      <c r="AV25" s="175">
        <v>0</v>
      </c>
      <c r="AW25" s="175">
        <v>0</v>
      </c>
      <c r="AX25" s="177">
        <v>0</v>
      </c>
      <c r="AY25" s="177">
        <v>0</v>
      </c>
      <c r="AZ25" s="177">
        <v>0</v>
      </c>
      <c r="BA25" s="177">
        <v>0</v>
      </c>
      <c r="BB25" s="177">
        <v>0</v>
      </c>
      <c r="BC25" s="177">
        <v>0</v>
      </c>
      <c r="BD25" s="177">
        <v>0</v>
      </c>
      <c r="BE25" s="177">
        <v>0</v>
      </c>
      <c r="BF25" s="177">
        <v>0</v>
      </c>
      <c r="BG25" s="177">
        <v>0</v>
      </c>
      <c r="BH25" s="177">
        <v>0</v>
      </c>
      <c r="BI25" s="177">
        <v>0</v>
      </c>
      <c r="BJ25" s="177">
        <v>0</v>
      </c>
      <c r="BK25" s="177">
        <v>0</v>
      </c>
      <c r="BL25" s="177">
        <v>0</v>
      </c>
      <c r="BM25" s="177">
        <v>0</v>
      </c>
      <c r="BN25" s="175">
        <v>1200257</v>
      </c>
      <c r="BO25" s="177">
        <v>186302</v>
      </c>
      <c r="BP25" s="175">
        <v>47677</v>
      </c>
      <c r="BQ25" s="177">
        <v>0</v>
      </c>
      <c r="BR25" s="177">
        <v>149</v>
      </c>
      <c r="BS25" s="177">
        <v>134373</v>
      </c>
      <c r="BT25" s="177">
        <v>0</v>
      </c>
      <c r="BU25" s="177">
        <v>29352</v>
      </c>
      <c r="BV25" s="175">
        <v>81850</v>
      </c>
      <c r="BW25" s="177">
        <v>31425</v>
      </c>
      <c r="BX25" s="175">
        <v>0</v>
      </c>
      <c r="BY25" s="177">
        <v>0</v>
      </c>
      <c r="BZ25" s="175">
        <v>0</v>
      </c>
      <c r="CA25" s="177">
        <v>65222</v>
      </c>
      <c r="CB25" s="177">
        <v>0</v>
      </c>
      <c r="CC25" s="177">
        <v>0</v>
      </c>
      <c r="CD25" s="177">
        <v>0</v>
      </c>
      <c r="CE25" s="177">
        <v>0</v>
      </c>
      <c r="CF25" s="177">
        <v>0</v>
      </c>
      <c r="CG25" s="177">
        <v>43116</v>
      </c>
      <c r="CH25" s="177">
        <v>0</v>
      </c>
      <c r="CI25" s="177">
        <v>0</v>
      </c>
      <c r="CJ25" s="177">
        <v>0</v>
      </c>
      <c r="CK25" s="177">
        <v>0</v>
      </c>
      <c r="CL25" s="177">
        <v>0</v>
      </c>
      <c r="CM25" s="177">
        <v>0</v>
      </c>
      <c r="CN25" s="177">
        <v>1931</v>
      </c>
      <c r="CO25" s="175">
        <v>0</v>
      </c>
      <c r="CP25" s="175">
        <v>0</v>
      </c>
      <c r="CQ25" s="177">
        <v>0</v>
      </c>
      <c r="CR25" s="177">
        <v>0</v>
      </c>
      <c r="CS25" s="175">
        <v>0</v>
      </c>
      <c r="CT25" s="177">
        <v>0</v>
      </c>
      <c r="CU25" s="177">
        <v>0</v>
      </c>
      <c r="CV25" s="177">
        <v>0</v>
      </c>
      <c r="CW25" s="177">
        <v>0</v>
      </c>
      <c r="CX25" s="177">
        <v>0</v>
      </c>
      <c r="CY25" s="177">
        <v>0</v>
      </c>
      <c r="CZ25" s="177">
        <v>0</v>
      </c>
      <c r="DA25" s="177">
        <v>0</v>
      </c>
      <c r="DB25" s="177">
        <v>0</v>
      </c>
      <c r="DC25" s="175">
        <v>0</v>
      </c>
      <c r="DD25" s="175">
        <v>0</v>
      </c>
      <c r="DE25" s="177">
        <v>0</v>
      </c>
      <c r="DF25" s="177">
        <v>0</v>
      </c>
      <c r="DG25" s="177">
        <v>0</v>
      </c>
      <c r="DH25" s="177">
        <v>0</v>
      </c>
      <c r="DI25" s="177">
        <v>0</v>
      </c>
      <c r="DJ25" s="175">
        <v>0</v>
      </c>
      <c r="DK25" s="175">
        <v>0</v>
      </c>
      <c r="DL25" s="177">
        <v>0</v>
      </c>
      <c r="DM25" s="175">
        <v>0</v>
      </c>
      <c r="DN25" s="177">
        <v>0</v>
      </c>
      <c r="DO25" s="177">
        <v>0</v>
      </c>
      <c r="DP25" s="177">
        <v>0</v>
      </c>
    </row>
    <row r="26" spans="1:120" s="7" customFormat="1" ht="15" customHeight="1">
      <c r="A26" s="82">
        <v>11</v>
      </c>
      <c r="B26" s="82">
        <v>22</v>
      </c>
      <c r="C26" s="82">
        <v>34</v>
      </c>
      <c r="D26" s="82">
        <v>11</v>
      </c>
      <c r="E26" s="82">
        <v>33</v>
      </c>
      <c r="F26" s="143" t="s">
        <v>144</v>
      </c>
      <c r="G26" s="143" t="s">
        <v>109</v>
      </c>
      <c r="H26" s="172">
        <v>9333121</v>
      </c>
      <c r="I26" s="19">
        <v>0</v>
      </c>
      <c r="J26" s="19">
        <v>0</v>
      </c>
      <c r="K26" s="19">
        <v>9333121</v>
      </c>
      <c r="L26" s="19">
        <v>262565</v>
      </c>
      <c r="M26" s="19">
        <v>1225069</v>
      </c>
      <c r="N26" s="19">
        <v>7845487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0</v>
      </c>
      <c r="U26" s="175">
        <v>0</v>
      </c>
      <c r="V26" s="175">
        <v>0</v>
      </c>
      <c r="W26" s="175">
        <v>0</v>
      </c>
      <c r="X26" s="175">
        <v>0</v>
      </c>
      <c r="Y26" s="175">
        <v>56550</v>
      </c>
      <c r="Z26" s="175">
        <v>0</v>
      </c>
      <c r="AA26" s="175">
        <v>0</v>
      </c>
      <c r="AB26" s="175">
        <v>0</v>
      </c>
      <c r="AC26" s="175">
        <v>0</v>
      </c>
      <c r="AD26" s="175">
        <v>0</v>
      </c>
      <c r="AE26" s="176">
        <v>0</v>
      </c>
      <c r="AF26" s="175">
        <v>151818</v>
      </c>
      <c r="AG26" s="175">
        <v>0</v>
      </c>
      <c r="AH26" s="175">
        <v>0</v>
      </c>
      <c r="AI26" s="161" t="s">
        <v>290</v>
      </c>
      <c r="AJ26" s="175">
        <v>0</v>
      </c>
      <c r="AK26" s="175">
        <v>21181</v>
      </c>
      <c r="AL26" s="175">
        <v>4337</v>
      </c>
      <c r="AM26" s="175">
        <v>0</v>
      </c>
      <c r="AN26" s="175">
        <v>0</v>
      </c>
      <c r="AO26" s="175">
        <v>7200</v>
      </c>
      <c r="AP26" s="175">
        <v>21479</v>
      </c>
      <c r="AQ26" s="175">
        <v>0</v>
      </c>
      <c r="AR26" s="175">
        <v>0</v>
      </c>
      <c r="AS26" s="175">
        <v>0</v>
      </c>
      <c r="AT26" s="175">
        <v>0</v>
      </c>
      <c r="AU26" s="175">
        <v>0</v>
      </c>
      <c r="AV26" s="175">
        <v>0</v>
      </c>
      <c r="AW26" s="175">
        <v>0</v>
      </c>
      <c r="AX26" s="177">
        <v>40623</v>
      </c>
      <c r="AY26" s="177">
        <v>613991</v>
      </c>
      <c r="AZ26" s="177">
        <v>0</v>
      </c>
      <c r="BA26" s="177">
        <v>173355</v>
      </c>
      <c r="BB26" s="177">
        <v>170981</v>
      </c>
      <c r="BC26" s="177">
        <v>75375</v>
      </c>
      <c r="BD26" s="177">
        <v>0</v>
      </c>
      <c r="BE26" s="177" t="s">
        <v>290</v>
      </c>
      <c r="BF26" s="177">
        <v>0</v>
      </c>
      <c r="BG26" s="177">
        <v>14191</v>
      </c>
      <c r="BH26" s="177">
        <v>91566</v>
      </c>
      <c r="BI26" s="177">
        <v>0</v>
      </c>
      <c r="BJ26" s="177">
        <v>41054</v>
      </c>
      <c r="BK26" s="177">
        <v>0</v>
      </c>
      <c r="BL26" s="177">
        <v>0</v>
      </c>
      <c r="BM26" s="177">
        <v>3933</v>
      </c>
      <c r="BN26" s="175">
        <v>3673907</v>
      </c>
      <c r="BO26" s="177">
        <v>2254794</v>
      </c>
      <c r="BP26" s="175">
        <v>392686</v>
      </c>
      <c r="BQ26" s="177">
        <v>0</v>
      </c>
      <c r="BR26" s="177">
        <v>0</v>
      </c>
      <c r="BS26" s="177">
        <v>517168</v>
      </c>
      <c r="BT26" s="177">
        <v>311957</v>
      </c>
      <c r="BU26" s="177">
        <v>18732</v>
      </c>
      <c r="BV26" s="175">
        <v>0</v>
      </c>
      <c r="BW26" s="177">
        <v>101444</v>
      </c>
      <c r="BX26" s="175">
        <v>12006</v>
      </c>
      <c r="BY26" s="177">
        <v>216220</v>
      </c>
      <c r="BZ26" s="175">
        <v>85601</v>
      </c>
      <c r="CA26" s="177">
        <v>16582</v>
      </c>
      <c r="CB26" s="177">
        <v>0</v>
      </c>
      <c r="CC26" s="177">
        <v>0</v>
      </c>
      <c r="CD26" s="177">
        <v>0</v>
      </c>
      <c r="CE26" s="177">
        <v>0</v>
      </c>
      <c r="CF26" s="177">
        <v>0</v>
      </c>
      <c r="CG26" s="177">
        <v>84132</v>
      </c>
      <c r="CH26" s="177">
        <v>0</v>
      </c>
      <c r="CI26" s="177">
        <v>0</v>
      </c>
      <c r="CJ26" s="177">
        <v>0</v>
      </c>
      <c r="CK26" s="177">
        <v>83174</v>
      </c>
      <c r="CL26" s="177">
        <v>0</v>
      </c>
      <c r="CM26" s="177">
        <v>0</v>
      </c>
      <c r="CN26" s="177">
        <v>0</v>
      </c>
      <c r="CO26" s="175">
        <v>4759</v>
      </c>
      <c r="CP26" s="175">
        <v>0</v>
      </c>
      <c r="CQ26" s="177">
        <v>0</v>
      </c>
      <c r="CR26" s="177">
        <v>16583</v>
      </c>
      <c r="CS26" s="175">
        <v>0</v>
      </c>
      <c r="CT26" s="177">
        <v>0</v>
      </c>
      <c r="CU26" s="177">
        <v>0</v>
      </c>
      <c r="CV26" s="177">
        <v>0</v>
      </c>
      <c r="CW26" s="177">
        <v>0</v>
      </c>
      <c r="CX26" s="177">
        <v>21490</v>
      </c>
      <c r="CY26" s="177">
        <v>0</v>
      </c>
      <c r="CZ26" s="177">
        <v>0</v>
      </c>
      <c r="DA26" s="177">
        <v>3423</v>
      </c>
      <c r="DB26" s="177">
        <v>29453</v>
      </c>
      <c r="DC26" s="175">
        <v>0</v>
      </c>
      <c r="DD26" s="175">
        <v>705</v>
      </c>
      <c r="DE26" s="177">
        <v>0</v>
      </c>
      <c r="DF26" s="177">
        <v>0</v>
      </c>
      <c r="DG26" s="177">
        <v>671</v>
      </c>
      <c r="DH26" s="177">
        <v>0</v>
      </c>
      <c r="DI26" s="177">
        <v>0</v>
      </c>
      <c r="DJ26" s="175">
        <v>0</v>
      </c>
      <c r="DK26" s="175">
        <v>0</v>
      </c>
      <c r="DL26" s="177">
        <v>0</v>
      </c>
      <c r="DM26" s="175">
        <v>0</v>
      </c>
      <c r="DN26" s="177">
        <v>0</v>
      </c>
      <c r="DO26" s="177">
        <v>0</v>
      </c>
      <c r="DP26" s="177">
        <v>0</v>
      </c>
    </row>
    <row r="27" spans="1:120" s="7" customFormat="1" ht="15" customHeight="1">
      <c r="A27" s="82">
        <v>16</v>
      </c>
      <c r="B27" s="82">
        <v>23</v>
      </c>
      <c r="C27" s="82">
        <v>28</v>
      </c>
      <c r="D27" s="82">
        <v>26</v>
      </c>
      <c r="E27" s="82">
        <v>21</v>
      </c>
      <c r="F27" s="143" t="s">
        <v>144</v>
      </c>
      <c r="G27" s="143" t="s">
        <v>117</v>
      </c>
      <c r="H27" s="172">
        <v>527065</v>
      </c>
      <c r="I27" s="19">
        <v>59</v>
      </c>
      <c r="J27" s="19">
        <v>0</v>
      </c>
      <c r="K27" s="19">
        <v>527006</v>
      </c>
      <c r="L27" s="19">
        <v>0</v>
      </c>
      <c r="M27" s="19">
        <v>0</v>
      </c>
      <c r="N27" s="19">
        <v>527006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5">
        <v>0</v>
      </c>
      <c r="AA27" s="175">
        <v>0</v>
      </c>
      <c r="AB27" s="175">
        <v>0</v>
      </c>
      <c r="AC27" s="175">
        <v>0</v>
      </c>
      <c r="AD27" s="175">
        <v>0</v>
      </c>
      <c r="AE27" s="176">
        <v>0</v>
      </c>
      <c r="AF27" s="175">
        <v>0</v>
      </c>
      <c r="AG27" s="175">
        <v>0</v>
      </c>
      <c r="AH27" s="175">
        <v>0</v>
      </c>
      <c r="AI27" s="175">
        <v>0</v>
      </c>
      <c r="AJ27" s="161" t="s">
        <v>290</v>
      </c>
      <c r="AK27" s="175">
        <v>0</v>
      </c>
      <c r="AL27" s="175">
        <v>0</v>
      </c>
      <c r="AM27" s="175">
        <v>0</v>
      </c>
      <c r="AN27" s="175">
        <v>0</v>
      </c>
      <c r="AO27" s="175">
        <v>0</v>
      </c>
      <c r="AP27" s="175">
        <v>0</v>
      </c>
      <c r="AQ27" s="175">
        <v>0</v>
      </c>
      <c r="AR27" s="175">
        <v>0</v>
      </c>
      <c r="AS27" s="175">
        <v>0</v>
      </c>
      <c r="AT27" s="175">
        <v>0</v>
      </c>
      <c r="AU27" s="175">
        <v>0</v>
      </c>
      <c r="AV27" s="175">
        <v>0</v>
      </c>
      <c r="AW27" s="175">
        <v>0</v>
      </c>
      <c r="AX27" s="177">
        <v>0</v>
      </c>
      <c r="AY27" s="177">
        <v>0</v>
      </c>
      <c r="AZ27" s="177">
        <v>0</v>
      </c>
      <c r="BA27" s="177">
        <v>0</v>
      </c>
      <c r="BB27" s="177">
        <v>0</v>
      </c>
      <c r="BC27" s="177">
        <v>0</v>
      </c>
      <c r="BD27" s="177">
        <v>0</v>
      </c>
      <c r="BE27" s="177">
        <v>0</v>
      </c>
      <c r="BF27" s="177">
        <v>0</v>
      </c>
      <c r="BG27" s="177">
        <v>0</v>
      </c>
      <c r="BH27" s="177">
        <v>0</v>
      </c>
      <c r="BI27" s="177">
        <v>0</v>
      </c>
      <c r="BJ27" s="177">
        <v>0</v>
      </c>
      <c r="BK27" s="177">
        <v>0</v>
      </c>
      <c r="BL27" s="177">
        <v>0</v>
      </c>
      <c r="BM27" s="177">
        <v>0</v>
      </c>
      <c r="BN27" s="175">
        <v>0</v>
      </c>
      <c r="BO27" s="177">
        <v>0</v>
      </c>
      <c r="BP27" s="175">
        <v>0</v>
      </c>
      <c r="BQ27" s="177">
        <v>0</v>
      </c>
      <c r="BR27" s="177">
        <v>68300</v>
      </c>
      <c r="BS27" s="177">
        <v>40161</v>
      </c>
      <c r="BT27" s="177">
        <v>2004</v>
      </c>
      <c r="BU27" s="177">
        <v>14598</v>
      </c>
      <c r="BV27" s="175">
        <v>5332</v>
      </c>
      <c r="BW27" s="177">
        <v>12077</v>
      </c>
      <c r="BX27" s="175">
        <v>30064</v>
      </c>
      <c r="BY27" s="177">
        <v>71376</v>
      </c>
      <c r="BZ27" s="175">
        <v>46597</v>
      </c>
      <c r="CA27" s="177">
        <v>54259</v>
      </c>
      <c r="CB27" s="177">
        <v>0</v>
      </c>
      <c r="CC27" s="177">
        <v>31530</v>
      </c>
      <c r="CD27" s="177">
        <v>15215</v>
      </c>
      <c r="CE27" s="177">
        <v>2060</v>
      </c>
      <c r="CF27" s="177">
        <v>14117</v>
      </c>
      <c r="CG27" s="177">
        <v>12380</v>
      </c>
      <c r="CH27" s="177">
        <v>491</v>
      </c>
      <c r="CI27" s="177">
        <v>22477</v>
      </c>
      <c r="CJ27" s="177">
        <v>727</v>
      </c>
      <c r="CK27" s="177">
        <v>15918</v>
      </c>
      <c r="CL27" s="177">
        <v>3305</v>
      </c>
      <c r="CM27" s="177">
        <v>0</v>
      </c>
      <c r="CN27" s="177">
        <v>18689</v>
      </c>
      <c r="CO27" s="175">
        <v>7095</v>
      </c>
      <c r="CP27" s="175">
        <v>0</v>
      </c>
      <c r="CQ27" s="177">
        <v>0</v>
      </c>
      <c r="CR27" s="177">
        <v>0</v>
      </c>
      <c r="CS27" s="175">
        <v>0</v>
      </c>
      <c r="CT27" s="177">
        <v>3044</v>
      </c>
      <c r="CU27" s="177">
        <v>0</v>
      </c>
      <c r="CV27" s="177">
        <v>0</v>
      </c>
      <c r="CW27" s="177">
        <v>2354</v>
      </c>
      <c r="CX27" s="177">
        <v>9432</v>
      </c>
      <c r="CY27" s="177">
        <v>0</v>
      </c>
      <c r="CZ27" s="177">
        <v>4026</v>
      </c>
      <c r="DA27" s="177">
        <v>0</v>
      </c>
      <c r="DB27" s="177">
        <v>0</v>
      </c>
      <c r="DC27" s="175">
        <v>479</v>
      </c>
      <c r="DD27" s="175">
        <v>0</v>
      </c>
      <c r="DE27" s="177">
        <v>5676</v>
      </c>
      <c r="DF27" s="177">
        <v>6695</v>
      </c>
      <c r="DG27" s="177">
        <v>1648</v>
      </c>
      <c r="DH27" s="177">
        <v>0</v>
      </c>
      <c r="DI27" s="177">
        <v>1795</v>
      </c>
      <c r="DJ27" s="175">
        <v>0</v>
      </c>
      <c r="DK27" s="175">
        <v>1592</v>
      </c>
      <c r="DL27" s="177">
        <v>1110</v>
      </c>
      <c r="DM27" s="175">
        <v>0</v>
      </c>
      <c r="DN27" s="177">
        <v>383</v>
      </c>
      <c r="DO27" s="177">
        <v>0</v>
      </c>
      <c r="DP27" s="177">
        <v>0</v>
      </c>
    </row>
    <row r="28" spans="1:120" s="7" customFormat="1" ht="15" customHeight="1">
      <c r="A28" s="82">
        <v>18</v>
      </c>
      <c r="B28" s="82">
        <v>24</v>
      </c>
      <c r="C28" s="82">
        <v>2</v>
      </c>
      <c r="D28" s="82">
        <v>4</v>
      </c>
      <c r="E28" s="82">
        <v>28</v>
      </c>
      <c r="F28" s="143" t="s">
        <v>143</v>
      </c>
      <c r="G28" s="143" t="s">
        <v>130</v>
      </c>
      <c r="H28" s="172">
        <v>559157617</v>
      </c>
      <c r="I28" s="19">
        <v>532472250</v>
      </c>
      <c r="J28" s="19">
        <v>592588</v>
      </c>
      <c r="K28" s="19">
        <v>26092779</v>
      </c>
      <c r="L28" s="19">
        <v>122020</v>
      </c>
      <c r="M28" s="19">
        <v>17278138</v>
      </c>
      <c r="N28" s="19">
        <v>8692621</v>
      </c>
      <c r="O28" s="175">
        <v>0</v>
      </c>
      <c r="P28" s="175">
        <v>0</v>
      </c>
      <c r="Q28" s="175">
        <v>31400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43198</v>
      </c>
      <c r="X28" s="175">
        <v>0</v>
      </c>
      <c r="Y28" s="175">
        <v>0</v>
      </c>
      <c r="Z28" s="175">
        <v>0</v>
      </c>
      <c r="AA28" s="175">
        <v>4610</v>
      </c>
      <c r="AB28" s="175">
        <v>0</v>
      </c>
      <c r="AC28" s="175">
        <v>0</v>
      </c>
      <c r="AD28" s="175">
        <v>9500</v>
      </c>
      <c r="AE28" s="176">
        <v>0</v>
      </c>
      <c r="AF28" s="175">
        <v>12147</v>
      </c>
      <c r="AG28" s="175">
        <v>0</v>
      </c>
      <c r="AH28" s="175">
        <v>0</v>
      </c>
      <c r="AI28" s="175">
        <v>0</v>
      </c>
      <c r="AJ28" s="175">
        <v>0</v>
      </c>
      <c r="AK28" s="161" t="s">
        <v>290</v>
      </c>
      <c r="AL28" s="175">
        <v>0</v>
      </c>
      <c r="AM28" s="175">
        <v>21165</v>
      </c>
      <c r="AN28" s="175">
        <v>0</v>
      </c>
      <c r="AO28" s="175">
        <v>0</v>
      </c>
      <c r="AP28" s="175">
        <v>0</v>
      </c>
      <c r="AQ28" s="175">
        <v>0</v>
      </c>
      <c r="AR28" s="175">
        <v>0</v>
      </c>
      <c r="AS28" s="175">
        <v>0</v>
      </c>
      <c r="AT28" s="175">
        <v>0</v>
      </c>
      <c r="AU28" s="175">
        <v>0</v>
      </c>
      <c r="AV28" s="175">
        <v>0</v>
      </c>
      <c r="AW28" s="175">
        <v>0</v>
      </c>
      <c r="AX28" s="177">
        <v>9829365</v>
      </c>
      <c r="AY28" s="177">
        <v>7112516</v>
      </c>
      <c r="AZ28" s="177">
        <v>152052</v>
      </c>
      <c r="BA28" s="177" t="s">
        <v>290</v>
      </c>
      <c r="BB28" s="177">
        <v>0</v>
      </c>
      <c r="BC28" s="177">
        <v>3000</v>
      </c>
      <c r="BD28" s="177">
        <v>13439</v>
      </c>
      <c r="BE28" s="177">
        <v>0</v>
      </c>
      <c r="BF28" s="177">
        <v>862</v>
      </c>
      <c r="BG28" s="177">
        <v>125679</v>
      </c>
      <c r="BH28" s="177">
        <v>0</v>
      </c>
      <c r="BI28" s="177">
        <v>37815</v>
      </c>
      <c r="BJ28" s="177">
        <v>3410</v>
      </c>
      <c r="BK28" s="177">
        <v>0</v>
      </c>
      <c r="BL28" s="177">
        <v>0</v>
      </c>
      <c r="BM28" s="177">
        <v>0</v>
      </c>
      <c r="BN28" s="175">
        <v>6219128</v>
      </c>
      <c r="BO28" s="177">
        <v>1160559</v>
      </c>
      <c r="BP28" s="175">
        <v>386033</v>
      </c>
      <c r="BQ28" s="177">
        <v>632478</v>
      </c>
      <c r="BR28" s="177">
        <v>60145</v>
      </c>
      <c r="BS28" s="177">
        <v>0</v>
      </c>
      <c r="BT28" s="177">
        <v>0</v>
      </c>
      <c r="BU28" s="177">
        <v>5120</v>
      </c>
      <c r="BV28" s="175">
        <v>69335</v>
      </c>
      <c r="BW28" s="177">
        <v>128073</v>
      </c>
      <c r="BX28" s="175">
        <v>0</v>
      </c>
      <c r="BY28" s="177">
        <v>0</v>
      </c>
      <c r="BZ28" s="175">
        <v>0</v>
      </c>
      <c r="CA28" s="177">
        <v>0</v>
      </c>
      <c r="CB28" s="177">
        <v>0</v>
      </c>
      <c r="CC28" s="177">
        <v>0</v>
      </c>
      <c r="CD28" s="177">
        <v>295</v>
      </c>
      <c r="CE28" s="177">
        <v>0</v>
      </c>
      <c r="CF28" s="177">
        <v>0</v>
      </c>
      <c r="CG28" s="177">
        <v>0</v>
      </c>
      <c r="CH28" s="177">
        <v>19758</v>
      </c>
      <c r="CI28" s="177">
        <v>0</v>
      </c>
      <c r="CJ28" s="177">
        <v>0</v>
      </c>
      <c r="CK28" s="177">
        <v>10247</v>
      </c>
      <c r="CL28" s="177">
        <v>0</v>
      </c>
      <c r="CM28" s="177">
        <v>499</v>
      </c>
      <c r="CN28" s="177">
        <v>0</v>
      </c>
      <c r="CO28" s="175">
        <v>0</v>
      </c>
      <c r="CP28" s="175">
        <v>0</v>
      </c>
      <c r="CQ28" s="177">
        <v>0</v>
      </c>
      <c r="CR28" s="177">
        <v>0</v>
      </c>
      <c r="CS28" s="175">
        <v>0</v>
      </c>
      <c r="CT28" s="177">
        <v>0</v>
      </c>
      <c r="CU28" s="177">
        <v>0</v>
      </c>
      <c r="CV28" s="177">
        <v>0</v>
      </c>
      <c r="CW28" s="177">
        <v>0</v>
      </c>
      <c r="CX28" s="177">
        <v>0</v>
      </c>
      <c r="CY28" s="177">
        <v>0</v>
      </c>
      <c r="CZ28" s="177">
        <v>0</v>
      </c>
      <c r="DA28" s="177">
        <v>0</v>
      </c>
      <c r="DB28" s="177">
        <v>0</v>
      </c>
      <c r="DC28" s="175">
        <v>0</v>
      </c>
      <c r="DD28" s="175">
        <v>0</v>
      </c>
      <c r="DE28" s="177">
        <v>0</v>
      </c>
      <c r="DF28" s="177">
        <v>0</v>
      </c>
      <c r="DG28" s="177">
        <v>0</v>
      </c>
      <c r="DH28" s="177">
        <v>0</v>
      </c>
      <c r="DI28" s="177">
        <v>0</v>
      </c>
      <c r="DJ28" s="175">
        <v>0</v>
      </c>
      <c r="DK28" s="175">
        <v>0</v>
      </c>
      <c r="DL28" s="177">
        <v>0</v>
      </c>
      <c r="DM28" s="175">
        <v>951</v>
      </c>
      <c r="DN28" s="177">
        <v>0</v>
      </c>
      <c r="DO28" s="177">
        <v>0</v>
      </c>
      <c r="DP28" s="177">
        <v>0</v>
      </c>
    </row>
    <row r="29" spans="1:120" s="7" customFormat="1" ht="15" customHeight="1">
      <c r="A29" s="82">
        <v>23</v>
      </c>
      <c r="B29" s="82">
        <v>25</v>
      </c>
      <c r="C29" s="82">
        <v>10</v>
      </c>
      <c r="D29" s="82">
        <v>21</v>
      </c>
      <c r="E29" s="82">
        <v>20</v>
      </c>
      <c r="F29" s="143" t="s">
        <v>143</v>
      </c>
      <c r="G29" s="143" t="s">
        <v>128</v>
      </c>
      <c r="H29" s="172">
        <v>74394488</v>
      </c>
      <c r="I29" s="19">
        <v>71820522</v>
      </c>
      <c r="J29" s="19">
        <v>1688108</v>
      </c>
      <c r="K29" s="19">
        <v>885858</v>
      </c>
      <c r="L29" s="19">
        <v>0</v>
      </c>
      <c r="M29" s="19">
        <v>638892</v>
      </c>
      <c r="N29" s="19">
        <v>246966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5">
        <v>0</v>
      </c>
      <c r="AA29" s="175">
        <v>0</v>
      </c>
      <c r="AB29" s="175">
        <v>0</v>
      </c>
      <c r="AC29" s="175">
        <v>0</v>
      </c>
      <c r="AD29" s="175">
        <v>0</v>
      </c>
      <c r="AE29" s="176">
        <v>0</v>
      </c>
      <c r="AF29" s="175">
        <v>0</v>
      </c>
      <c r="AG29" s="175">
        <v>0</v>
      </c>
      <c r="AH29" s="175">
        <v>0</v>
      </c>
      <c r="AI29" s="175">
        <v>0</v>
      </c>
      <c r="AJ29" s="175">
        <v>0</v>
      </c>
      <c r="AK29" s="175">
        <v>0</v>
      </c>
      <c r="AL29" s="161" t="s">
        <v>290</v>
      </c>
      <c r="AM29" s="175">
        <v>0</v>
      </c>
      <c r="AN29" s="175">
        <v>0</v>
      </c>
      <c r="AO29" s="175">
        <v>0</v>
      </c>
      <c r="AP29" s="175">
        <v>0</v>
      </c>
      <c r="AQ29" s="175">
        <v>0</v>
      </c>
      <c r="AR29" s="175">
        <v>0</v>
      </c>
      <c r="AS29" s="175">
        <v>0</v>
      </c>
      <c r="AT29" s="175">
        <v>0</v>
      </c>
      <c r="AU29" s="175">
        <v>0</v>
      </c>
      <c r="AV29" s="175">
        <v>0</v>
      </c>
      <c r="AW29" s="175">
        <v>0</v>
      </c>
      <c r="AX29" s="177">
        <v>0</v>
      </c>
      <c r="AY29" s="177">
        <v>638892</v>
      </c>
      <c r="AZ29" s="177">
        <v>0</v>
      </c>
      <c r="BA29" s="177">
        <v>0</v>
      </c>
      <c r="BB29" s="177">
        <v>0</v>
      </c>
      <c r="BC29" s="177" t="s">
        <v>290</v>
      </c>
      <c r="BD29" s="177">
        <v>0</v>
      </c>
      <c r="BE29" s="177">
        <v>0</v>
      </c>
      <c r="BF29" s="177">
        <v>0</v>
      </c>
      <c r="BG29" s="177">
        <v>0</v>
      </c>
      <c r="BH29" s="177">
        <v>0</v>
      </c>
      <c r="BI29" s="177">
        <v>0</v>
      </c>
      <c r="BJ29" s="177">
        <v>0</v>
      </c>
      <c r="BK29" s="177">
        <v>0</v>
      </c>
      <c r="BL29" s="177">
        <v>0</v>
      </c>
      <c r="BM29" s="177">
        <v>0</v>
      </c>
      <c r="BN29" s="175">
        <v>180366</v>
      </c>
      <c r="BO29" s="177">
        <v>1508</v>
      </c>
      <c r="BP29" s="175">
        <v>0</v>
      </c>
      <c r="BQ29" s="177">
        <v>103</v>
      </c>
      <c r="BR29" s="177">
        <v>0</v>
      </c>
      <c r="BS29" s="177">
        <v>32321</v>
      </c>
      <c r="BT29" s="177">
        <v>0</v>
      </c>
      <c r="BU29" s="177">
        <v>0</v>
      </c>
      <c r="BV29" s="175">
        <v>0</v>
      </c>
      <c r="BW29" s="177">
        <v>0</v>
      </c>
      <c r="BX29" s="175">
        <v>0</v>
      </c>
      <c r="BY29" s="177">
        <v>0</v>
      </c>
      <c r="BZ29" s="175">
        <v>0</v>
      </c>
      <c r="CA29" s="177">
        <v>0</v>
      </c>
      <c r="CB29" s="177">
        <v>0</v>
      </c>
      <c r="CC29" s="177">
        <v>0</v>
      </c>
      <c r="CD29" s="177">
        <v>30121</v>
      </c>
      <c r="CE29" s="177">
        <v>0</v>
      </c>
      <c r="CF29" s="177">
        <v>0</v>
      </c>
      <c r="CG29" s="177">
        <v>0</v>
      </c>
      <c r="CH29" s="177">
        <v>0</v>
      </c>
      <c r="CI29" s="177">
        <v>0</v>
      </c>
      <c r="CJ29" s="177">
        <v>0</v>
      </c>
      <c r="CK29" s="177">
        <v>0</v>
      </c>
      <c r="CL29" s="177">
        <v>0</v>
      </c>
      <c r="CM29" s="177">
        <v>2547</v>
      </c>
      <c r="CN29" s="177">
        <v>0</v>
      </c>
      <c r="CO29" s="175">
        <v>0</v>
      </c>
      <c r="CP29" s="175">
        <v>0</v>
      </c>
      <c r="CQ29" s="177">
        <v>0</v>
      </c>
      <c r="CR29" s="177">
        <v>0</v>
      </c>
      <c r="CS29" s="175">
        <v>0</v>
      </c>
      <c r="CT29" s="177">
        <v>0</v>
      </c>
      <c r="CU29" s="177">
        <v>0</v>
      </c>
      <c r="CV29" s="177">
        <v>0</v>
      </c>
      <c r="CW29" s="177">
        <v>0</v>
      </c>
      <c r="CX29" s="177">
        <v>0</v>
      </c>
      <c r="CY29" s="177">
        <v>0</v>
      </c>
      <c r="CZ29" s="177">
        <v>0</v>
      </c>
      <c r="DA29" s="177">
        <v>0</v>
      </c>
      <c r="DB29" s="177">
        <v>0</v>
      </c>
      <c r="DC29" s="175">
        <v>0</v>
      </c>
      <c r="DD29" s="175">
        <v>0</v>
      </c>
      <c r="DE29" s="177">
        <v>0</v>
      </c>
      <c r="DF29" s="177">
        <v>0</v>
      </c>
      <c r="DG29" s="177">
        <v>0</v>
      </c>
      <c r="DH29" s="177">
        <v>0</v>
      </c>
      <c r="DI29" s="177">
        <v>0</v>
      </c>
      <c r="DJ29" s="175">
        <v>0</v>
      </c>
      <c r="DK29" s="175">
        <v>0</v>
      </c>
      <c r="DL29" s="177">
        <v>0</v>
      </c>
      <c r="DM29" s="175">
        <v>0</v>
      </c>
      <c r="DN29" s="177">
        <v>0</v>
      </c>
      <c r="DO29" s="177">
        <v>0</v>
      </c>
      <c r="DP29" s="177">
        <v>0</v>
      </c>
    </row>
    <row r="30" spans="1:120" s="7" customFormat="1" ht="15" customHeight="1">
      <c r="A30" s="82">
        <v>21</v>
      </c>
      <c r="B30" s="82">
        <v>26</v>
      </c>
      <c r="C30" s="82">
        <v>7</v>
      </c>
      <c r="D30" s="82">
        <v>10</v>
      </c>
      <c r="E30" s="82">
        <v>13</v>
      </c>
      <c r="F30" s="143" t="s">
        <v>143</v>
      </c>
      <c r="G30" s="143" t="s">
        <v>126</v>
      </c>
      <c r="H30" s="172">
        <v>176210091</v>
      </c>
      <c r="I30" s="19">
        <v>164701435</v>
      </c>
      <c r="J30" s="19">
        <v>973017</v>
      </c>
      <c r="K30" s="19">
        <v>10535639</v>
      </c>
      <c r="L30" s="19">
        <v>2295086</v>
      </c>
      <c r="M30" s="19">
        <v>2903877</v>
      </c>
      <c r="N30" s="19">
        <v>5336676</v>
      </c>
      <c r="O30" s="175">
        <v>40000</v>
      </c>
      <c r="P30" s="175">
        <v>0</v>
      </c>
      <c r="Q30" s="175">
        <v>134183</v>
      </c>
      <c r="R30" s="175">
        <v>63769</v>
      </c>
      <c r="S30" s="175">
        <v>496585</v>
      </c>
      <c r="T30" s="175">
        <v>82263</v>
      </c>
      <c r="U30" s="175">
        <v>52991</v>
      </c>
      <c r="V30" s="175">
        <v>0</v>
      </c>
      <c r="W30" s="175">
        <v>880</v>
      </c>
      <c r="X30" s="175">
        <v>254975</v>
      </c>
      <c r="Y30" s="175">
        <v>39505</v>
      </c>
      <c r="Z30" s="175">
        <v>0</v>
      </c>
      <c r="AA30" s="175">
        <v>86610</v>
      </c>
      <c r="AB30" s="175">
        <v>16202</v>
      </c>
      <c r="AC30" s="175">
        <v>18738</v>
      </c>
      <c r="AD30" s="175">
        <v>65001</v>
      </c>
      <c r="AE30" s="176">
        <v>10000</v>
      </c>
      <c r="AF30" s="175">
        <v>0</v>
      </c>
      <c r="AG30" s="175">
        <v>79166</v>
      </c>
      <c r="AH30" s="175">
        <v>165705</v>
      </c>
      <c r="AI30" s="175">
        <v>18328</v>
      </c>
      <c r="AJ30" s="175">
        <v>0</v>
      </c>
      <c r="AK30" s="175">
        <v>670185</v>
      </c>
      <c r="AL30" s="175">
        <v>0</v>
      </c>
      <c r="AM30" s="161" t="s">
        <v>290</v>
      </c>
      <c r="AN30" s="175">
        <v>0</v>
      </c>
      <c r="AO30" s="175">
        <v>0</v>
      </c>
      <c r="AP30" s="175">
        <v>0</v>
      </c>
      <c r="AQ30" s="175">
        <v>0</v>
      </c>
      <c r="AR30" s="175">
        <v>0</v>
      </c>
      <c r="AS30" s="175">
        <v>0</v>
      </c>
      <c r="AT30" s="175">
        <v>0</v>
      </c>
      <c r="AU30" s="175">
        <v>0</v>
      </c>
      <c r="AV30" s="175">
        <v>0</v>
      </c>
      <c r="AW30" s="175">
        <v>0</v>
      </c>
      <c r="AX30" s="177">
        <v>348844</v>
      </c>
      <c r="AY30" s="177">
        <v>2357045</v>
      </c>
      <c r="AZ30" s="177">
        <v>25299</v>
      </c>
      <c r="BA30" s="177">
        <v>38491</v>
      </c>
      <c r="BB30" s="177">
        <v>0</v>
      </c>
      <c r="BC30" s="177">
        <v>83195</v>
      </c>
      <c r="BD30" s="177">
        <v>0</v>
      </c>
      <c r="BE30" s="177">
        <v>0</v>
      </c>
      <c r="BF30" s="177">
        <v>5860</v>
      </c>
      <c r="BG30" s="177">
        <v>0</v>
      </c>
      <c r="BH30" s="177" t="s">
        <v>290</v>
      </c>
      <c r="BI30" s="177">
        <v>9274</v>
      </c>
      <c r="BJ30" s="177">
        <v>35869</v>
      </c>
      <c r="BK30" s="177">
        <v>0</v>
      </c>
      <c r="BL30" s="177">
        <v>0</v>
      </c>
      <c r="BM30" s="177">
        <v>0</v>
      </c>
      <c r="BN30" s="175">
        <v>3474530</v>
      </c>
      <c r="BO30" s="177">
        <v>1053184</v>
      </c>
      <c r="BP30" s="175">
        <v>382708</v>
      </c>
      <c r="BQ30" s="177">
        <v>294530</v>
      </c>
      <c r="BR30" s="177">
        <v>57615</v>
      </c>
      <c r="BS30" s="177">
        <v>0</v>
      </c>
      <c r="BT30" s="177">
        <v>2713</v>
      </c>
      <c r="BU30" s="177">
        <v>41604</v>
      </c>
      <c r="BV30" s="175">
        <v>5856</v>
      </c>
      <c r="BW30" s="177">
        <v>0</v>
      </c>
      <c r="BX30" s="175">
        <v>0</v>
      </c>
      <c r="BY30" s="177">
        <v>0</v>
      </c>
      <c r="BZ30" s="175">
        <v>0</v>
      </c>
      <c r="CA30" s="177">
        <v>0</v>
      </c>
      <c r="CB30" s="177">
        <v>0</v>
      </c>
      <c r="CC30" s="177">
        <v>0</v>
      </c>
      <c r="CD30" s="177">
        <v>5425</v>
      </c>
      <c r="CE30" s="177">
        <v>19</v>
      </c>
      <c r="CF30" s="177">
        <v>0</v>
      </c>
      <c r="CG30" s="177">
        <v>0</v>
      </c>
      <c r="CH30" s="177">
        <v>17832</v>
      </c>
      <c r="CI30" s="177">
        <v>0</v>
      </c>
      <c r="CJ30" s="177">
        <v>0</v>
      </c>
      <c r="CK30" s="177">
        <v>0</v>
      </c>
      <c r="CL30" s="177">
        <v>0</v>
      </c>
      <c r="CM30" s="177">
        <v>0</v>
      </c>
      <c r="CN30" s="177">
        <v>660</v>
      </c>
      <c r="CO30" s="175">
        <v>0</v>
      </c>
      <c r="CP30" s="175">
        <v>0</v>
      </c>
      <c r="CQ30" s="177">
        <v>0</v>
      </c>
      <c r="CR30" s="177">
        <v>0</v>
      </c>
      <c r="CS30" s="175">
        <v>0</v>
      </c>
      <c r="CT30" s="177">
        <v>0</v>
      </c>
      <c r="CU30" s="177">
        <v>0</v>
      </c>
      <c r="CV30" s="177">
        <v>0</v>
      </c>
      <c r="CW30" s="177">
        <v>0</v>
      </c>
      <c r="CX30" s="177">
        <v>0</v>
      </c>
      <c r="CY30" s="177">
        <v>0</v>
      </c>
      <c r="CZ30" s="177">
        <v>0</v>
      </c>
      <c r="DA30" s="177">
        <v>0</v>
      </c>
      <c r="DB30" s="177">
        <v>0</v>
      </c>
      <c r="DC30" s="175">
        <v>0</v>
      </c>
      <c r="DD30" s="175">
        <v>0</v>
      </c>
      <c r="DE30" s="177">
        <v>0</v>
      </c>
      <c r="DF30" s="177">
        <v>0</v>
      </c>
      <c r="DG30" s="177">
        <v>0</v>
      </c>
      <c r="DH30" s="177">
        <v>0</v>
      </c>
      <c r="DI30" s="177">
        <v>0</v>
      </c>
      <c r="DJ30" s="175">
        <v>0</v>
      </c>
      <c r="DK30" s="175">
        <v>0</v>
      </c>
      <c r="DL30" s="177">
        <v>0</v>
      </c>
      <c r="DM30" s="175">
        <v>0</v>
      </c>
      <c r="DN30" s="177">
        <v>0</v>
      </c>
      <c r="DO30" s="177">
        <v>0</v>
      </c>
      <c r="DP30" s="177">
        <v>0</v>
      </c>
    </row>
    <row r="31" spans="1:120" s="7" customFormat="1" ht="15" customHeight="1">
      <c r="A31" s="82">
        <v>26</v>
      </c>
      <c r="B31" s="82">
        <v>27</v>
      </c>
      <c r="C31" s="82">
        <v>24</v>
      </c>
      <c r="D31" s="82">
        <v>31</v>
      </c>
      <c r="E31" s="82">
        <v>31</v>
      </c>
      <c r="F31" s="143" t="s">
        <v>143</v>
      </c>
      <c r="G31" s="143" t="s">
        <v>122</v>
      </c>
      <c r="H31" s="172">
        <v>1248230</v>
      </c>
      <c r="I31" s="19">
        <v>1248230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5">
        <v>0</v>
      </c>
      <c r="AA31" s="175">
        <v>0</v>
      </c>
      <c r="AB31" s="175">
        <v>0</v>
      </c>
      <c r="AC31" s="175">
        <v>0</v>
      </c>
      <c r="AD31" s="175">
        <v>0</v>
      </c>
      <c r="AE31" s="176">
        <v>0</v>
      </c>
      <c r="AF31" s="175">
        <v>0</v>
      </c>
      <c r="AG31" s="175">
        <v>0</v>
      </c>
      <c r="AH31" s="175">
        <v>0</v>
      </c>
      <c r="AI31" s="175">
        <v>0</v>
      </c>
      <c r="AJ31" s="175">
        <v>0</v>
      </c>
      <c r="AK31" s="175">
        <v>0</v>
      </c>
      <c r="AL31" s="175">
        <v>0</v>
      </c>
      <c r="AM31" s="175">
        <v>0</v>
      </c>
      <c r="AN31" s="161" t="s">
        <v>290</v>
      </c>
      <c r="AO31" s="175">
        <v>0</v>
      </c>
      <c r="AP31" s="175">
        <v>0</v>
      </c>
      <c r="AQ31" s="175">
        <v>0</v>
      </c>
      <c r="AR31" s="175">
        <v>0</v>
      </c>
      <c r="AS31" s="175">
        <v>0</v>
      </c>
      <c r="AT31" s="175">
        <v>0</v>
      </c>
      <c r="AU31" s="175">
        <v>0</v>
      </c>
      <c r="AV31" s="175">
        <v>0</v>
      </c>
      <c r="AW31" s="175">
        <v>0</v>
      </c>
      <c r="AX31" s="177">
        <v>0</v>
      </c>
      <c r="AY31" s="177">
        <v>0</v>
      </c>
      <c r="AZ31" s="177">
        <v>0</v>
      </c>
      <c r="BA31" s="177">
        <v>0</v>
      </c>
      <c r="BB31" s="177">
        <v>0</v>
      </c>
      <c r="BC31" s="177">
        <v>0</v>
      </c>
      <c r="BD31" s="177">
        <v>0</v>
      </c>
      <c r="BE31" s="177">
        <v>0</v>
      </c>
      <c r="BF31" s="177">
        <v>0</v>
      </c>
      <c r="BG31" s="177">
        <v>0</v>
      </c>
      <c r="BH31" s="177">
        <v>0</v>
      </c>
      <c r="BI31" s="177">
        <v>0</v>
      </c>
      <c r="BJ31" s="177">
        <v>0</v>
      </c>
      <c r="BK31" s="177">
        <v>0</v>
      </c>
      <c r="BL31" s="177">
        <v>0</v>
      </c>
      <c r="BM31" s="177">
        <v>0</v>
      </c>
      <c r="BN31" s="175">
        <v>0</v>
      </c>
      <c r="BO31" s="177">
        <v>0</v>
      </c>
      <c r="BP31" s="175">
        <v>0</v>
      </c>
      <c r="BQ31" s="177">
        <v>0</v>
      </c>
      <c r="BR31" s="177">
        <v>0</v>
      </c>
      <c r="BS31" s="177">
        <v>0</v>
      </c>
      <c r="BT31" s="177">
        <v>0</v>
      </c>
      <c r="BU31" s="177">
        <v>0</v>
      </c>
      <c r="BV31" s="175">
        <v>0</v>
      </c>
      <c r="BW31" s="177">
        <v>0</v>
      </c>
      <c r="BX31" s="175">
        <v>0</v>
      </c>
      <c r="BY31" s="177">
        <v>0</v>
      </c>
      <c r="BZ31" s="175">
        <v>0</v>
      </c>
      <c r="CA31" s="177">
        <v>0</v>
      </c>
      <c r="CB31" s="177">
        <v>0</v>
      </c>
      <c r="CC31" s="177">
        <v>0</v>
      </c>
      <c r="CD31" s="177">
        <v>0</v>
      </c>
      <c r="CE31" s="177">
        <v>0</v>
      </c>
      <c r="CF31" s="177">
        <v>0</v>
      </c>
      <c r="CG31" s="177">
        <v>0</v>
      </c>
      <c r="CH31" s="177">
        <v>0</v>
      </c>
      <c r="CI31" s="177">
        <v>0</v>
      </c>
      <c r="CJ31" s="177">
        <v>0</v>
      </c>
      <c r="CK31" s="177">
        <v>0</v>
      </c>
      <c r="CL31" s="177">
        <v>0</v>
      </c>
      <c r="CM31" s="177">
        <v>0</v>
      </c>
      <c r="CN31" s="177">
        <v>0</v>
      </c>
      <c r="CO31" s="175">
        <v>0</v>
      </c>
      <c r="CP31" s="175">
        <v>0</v>
      </c>
      <c r="CQ31" s="177">
        <v>0</v>
      </c>
      <c r="CR31" s="177">
        <v>0</v>
      </c>
      <c r="CS31" s="175">
        <v>0</v>
      </c>
      <c r="CT31" s="177">
        <v>0</v>
      </c>
      <c r="CU31" s="177">
        <v>0</v>
      </c>
      <c r="CV31" s="177">
        <v>0</v>
      </c>
      <c r="CW31" s="177">
        <v>0</v>
      </c>
      <c r="CX31" s="177">
        <v>0</v>
      </c>
      <c r="CY31" s="177">
        <v>0</v>
      </c>
      <c r="CZ31" s="177">
        <v>0</v>
      </c>
      <c r="DA31" s="177">
        <v>0</v>
      </c>
      <c r="DB31" s="177">
        <v>0</v>
      </c>
      <c r="DC31" s="175">
        <v>0</v>
      </c>
      <c r="DD31" s="175">
        <v>0</v>
      </c>
      <c r="DE31" s="177">
        <v>0</v>
      </c>
      <c r="DF31" s="177">
        <v>0</v>
      </c>
      <c r="DG31" s="177">
        <v>0</v>
      </c>
      <c r="DH31" s="177">
        <v>0</v>
      </c>
      <c r="DI31" s="177">
        <v>0</v>
      </c>
      <c r="DJ31" s="175">
        <v>0</v>
      </c>
      <c r="DK31" s="175">
        <v>0</v>
      </c>
      <c r="DL31" s="177">
        <v>0</v>
      </c>
      <c r="DM31" s="175">
        <v>0</v>
      </c>
      <c r="DN31" s="177">
        <v>0</v>
      </c>
      <c r="DO31" s="177">
        <v>0</v>
      </c>
      <c r="DP31" s="177">
        <v>0</v>
      </c>
    </row>
    <row r="32" spans="1:120" s="7" customFormat="1" ht="15" customHeight="1">
      <c r="A32" s="82">
        <v>24</v>
      </c>
      <c r="B32" s="82">
        <v>28</v>
      </c>
      <c r="C32" s="82">
        <v>16</v>
      </c>
      <c r="D32" s="82">
        <v>13</v>
      </c>
      <c r="E32" s="82">
        <v>8</v>
      </c>
      <c r="F32" s="143" t="s">
        <v>143</v>
      </c>
      <c r="G32" s="143" t="s">
        <v>123</v>
      </c>
      <c r="H32" s="172">
        <v>22436790</v>
      </c>
      <c r="I32" s="19">
        <v>15512474</v>
      </c>
      <c r="J32" s="19">
        <v>0</v>
      </c>
      <c r="K32" s="19">
        <v>6924316</v>
      </c>
      <c r="L32" s="19">
        <v>4356455</v>
      </c>
      <c r="M32" s="19">
        <v>2127338</v>
      </c>
      <c r="N32" s="19">
        <v>440523</v>
      </c>
      <c r="O32" s="175">
        <v>28026</v>
      </c>
      <c r="P32" s="175">
        <v>0</v>
      </c>
      <c r="Q32" s="175">
        <v>201437</v>
      </c>
      <c r="R32" s="175">
        <v>1472305</v>
      </c>
      <c r="S32" s="175">
        <v>188805</v>
      </c>
      <c r="T32" s="175">
        <v>554573</v>
      </c>
      <c r="U32" s="175">
        <v>313237</v>
      </c>
      <c r="V32" s="175">
        <v>0</v>
      </c>
      <c r="W32" s="175">
        <v>0</v>
      </c>
      <c r="X32" s="175">
        <v>5147</v>
      </c>
      <c r="Y32" s="175">
        <v>1356</v>
      </c>
      <c r="Z32" s="175">
        <v>0</v>
      </c>
      <c r="AA32" s="175">
        <v>525613</v>
      </c>
      <c r="AB32" s="175">
        <v>0</v>
      </c>
      <c r="AC32" s="175">
        <v>180</v>
      </c>
      <c r="AD32" s="175">
        <v>314478</v>
      </c>
      <c r="AE32" s="176">
        <v>3000</v>
      </c>
      <c r="AF32" s="175">
        <v>0</v>
      </c>
      <c r="AG32" s="175">
        <v>55000</v>
      </c>
      <c r="AH32" s="175">
        <v>70107</v>
      </c>
      <c r="AI32" s="175">
        <v>75000</v>
      </c>
      <c r="AJ32" s="175">
        <v>0</v>
      </c>
      <c r="AK32" s="175">
        <v>489988</v>
      </c>
      <c r="AL32" s="175">
        <v>27000</v>
      </c>
      <c r="AM32" s="175">
        <v>30897</v>
      </c>
      <c r="AN32" s="175">
        <v>0</v>
      </c>
      <c r="AO32" s="161" t="s">
        <v>290</v>
      </c>
      <c r="AP32" s="175">
        <v>306</v>
      </c>
      <c r="AQ32" s="175">
        <v>0</v>
      </c>
      <c r="AR32" s="175">
        <v>0</v>
      </c>
      <c r="AS32" s="175">
        <v>0</v>
      </c>
      <c r="AT32" s="175">
        <v>0</v>
      </c>
      <c r="AU32" s="175">
        <v>0</v>
      </c>
      <c r="AV32" s="175">
        <v>0</v>
      </c>
      <c r="AW32" s="175">
        <v>0</v>
      </c>
      <c r="AX32" s="177">
        <v>788660</v>
      </c>
      <c r="AY32" s="177">
        <v>1338678</v>
      </c>
      <c r="AZ32" s="177">
        <v>0</v>
      </c>
      <c r="BA32" s="177">
        <v>0</v>
      </c>
      <c r="BB32" s="177" t="s">
        <v>290</v>
      </c>
      <c r="BC32" s="177">
        <v>0</v>
      </c>
      <c r="BD32" s="177">
        <v>0</v>
      </c>
      <c r="BE32" s="177">
        <v>0</v>
      </c>
      <c r="BF32" s="177">
        <v>0</v>
      </c>
      <c r="BG32" s="177">
        <v>0</v>
      </c>
      <c r="BH32" s="177">
        <v>0</v>
      </c>
      <c r="BI32" s="177">
        <v>0</v>
      </c>
      <c r="BJ32" s="177">
        <v>0</v>
      </c>
      <c r="BK32" s="177">
        <v>0</v>
      </c>
      <c r="BL32" s="177">
        <v>0</v>
      </c>
      <c r="BM32" s="177">
        <v>0</v>
      </c>
      <c r="BN32" s="175">
        <v>298469</v>
      </c>
      <c r="BO32" s="177">
        <v>126000</v>
      </c>
      <c r="BP32" s="175">
        <v>0</v>
      </c>
      <c r="BQ32" s="177">
        <v>0</v>
      </c>
      <c r="BR32" s="177">
        <v>0</v>
      </c>
      <c r="BS32" s="177">
        <v>1263</v>
      </c>
      <c r="BT32" s="177">
        <v>0</v>
      </c>
      <c r="BU32" s="177">
        <v>0</v>
      </c>
      <c r="BV32" s="175">
        <v>0</v>
      </c>
      <c r="BW32" s="177">
        <v>0</v>
      </c>
      <c r="BX32" s="175">
        <v>0</v>
      </c>
      <c r="BY32" s="177">
        <v>0</v>
      </c>
      <c r="BZ32" s="175">
        <v>0</v>
      </c>
      <c r="CA32" s="177">
        <v>0</v>
      </c>
      <c r="CB32" s="177">
        <v>0</v>
      </c>
      <c r="CC32" s="177">
        <v>0</v>
      </c>
      <c r="CD32" s="177">
        <v>0</v>
      </c>
      <c r="CE32" s="177">
        <v>0</v>
      </c>
      <c r="CF32" s="177">
        <v>0</v>
      </c>
      <c r="CG32" s="177">
        <v>0</v>
      </c>
      <c r="CH32" s="177">
        <v>0</v>
      </c>
      <c r="CI32" s="177">
        <v>0</v>
      </c>
      <c r="CJ32" s="177">
        <v>0</v>
      </c>
      <c r="CK32" s="177">
        <v>14791</v>
      </c>
      <c r="CL32" s="177">
        <v>0</v>
      </c>
      <c r="CM32" s="177">
        <v>0</v>
      </c>
      <c r="CN32" s="177">
        <v>0</v>
      </c>
      <c r="CO32" s="175">
        <v>0</v>
      </c>
      <c r="CP32" s="175">
        <v>0</v>
      </c>
      <c r="CQ32" s="177">
        <v>0</v>
      </c>
      <c r="CR32" s="177">
        <v>0</v>
      </c>
      <c r="CS32" s="175">
        <v>0</v>
      </c>
      <c r="CT32" s="177">
        <v>0</v>
      </c>
      <c r="CU32" s="177">
        <v>0</v>
      </c>
      <c r="CV32" s="177">
        <v>0</v>
      </c>
      <c r="CW32" s="177">
        <v>0</v>
      </c>
      <c r="CX32" s="177">
        <v>0</v>
      </c>
      <c r="CY32" s="177">
        <v>0</v>
      </c>
      <c r="CZ32" s="177">
        <v>0</v>
      </c>
      <c r="DA32" s="177">
        <v>0</v>
      </c>
      <c r="DB32" s="177">
        <v>0</v>
      </c>
      <c r="DC32" s="175">
        <v>0</v>
      </c>
      <c r="DD32" s="175">
        <v>0</v>
      </c>
      <c r="DE32" s="177">
        <v>0</v>
      </c>
      <c r="DF32" s="177">
        <v>0</v>
      </c>
      <c r="DG32" s="177">
        <v>0</v>
      </c>
      <c r="DH32" s="177">
        <v>0</v>
      </c>
      <c r="DI32" s="177">
        <v>0</v>
      </c>
      <c r="DJ32" s="175">
        <v>0</v>
      </c>
      <c r="DK32" s="175">
        <v>0</v>
      </c>
      <c r="DL32" s="177">
        <v>0</v>
      </c>
      <c r="DM32" s="175">
        <v>0</v>
      </c>
      <c r="DN32" s="177">
        <v>0</v>
      </c>
      <c r="DO32" s="177">
        <v>0</v>
      </c>
      <c r="DP32" s="177">
        <v>0</v>
      </c>
    </row>
    <row r="33" spans="1:120" s="7" customFormat="1" ht="15" customHeight="1">
      <c r="A33" s="82">
        <v>25</v>
      </c>
      <c r="B33" s="82">
        <v>29</v>
      </c>
      <c r="C33" s="82">
        <v>15</v>
      </c>
      <c r="D33" s="82">
        <v>17</v>
      </c>
      <c r="E33" s="82">
        <v>18</v>
      </c>
      <c r="F33" s="143" t="s">
        <v>143</v>
      </c>
      <c r="G33" s="143" t="s">
        <v>121</v>
      </c>
      <c r="H33" s="172">
        <v>28276593</v>
      </c>
      <c r="I33" s="19">
        <v>24508653</v>
      </c>
      <c r="J33" s="19">
        <v>0</v>
      </c>
      <c r="K33" s="19">
        <v>3767940</v>
      </c>
      <c r="L33" s="19">
        <v>3741073</v>
      </c>
      <c r="M33" s="19">
        <v>5317</v>
      </c>
      <c r="N33" s="19">
        <v>21550</v>
      </c>
      <c r="O33" s="175">
        <v>20</v>
      </c>
      <c r="P33" s="175">
        <v>0</v>
      </c>
      <c r="Q33" s="175">
        <v>0</v>
      </c>
      <c r="R33" s="175">
        <v>0</v>
      </c>
      <c r="S33" s="175">
        <v>0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23796</v>
      </c>
      <c r="Z33" s="175">
        <v>0</v>
      </c>
      <c r="AA33" s="175">
        <v>0</v>
      </c>
      <c r="AB33" s="175">
        <v>0</v>
      </c>
      <c r="AC33" s="175">
        <v>0</v>
      </c>
      <c r="AD33" s="175">
        <v>0</v>
      </c>
      <c r="AE33" s="176">
        <v>0</v>
      </c>
      <c r="AF33" s="175">
        <v>0</v>
      </c>
      <c r="AG33" s="175">
        <v>0</v>
      </c>
      <c r="AH33" s="175">
        <v>2257</v>
      </c>
      <c r="AI33" s="175">
        <v>0</v>
      </c>
      <c r="AJ33" s="175">
        <v>0</v>
      </c>
      <c r="AK33" s="175">
        <v>5509</v>
      </c>
      <c r="AL33" s="175">
        <v>2824791</v>
      </c>
      <c r="AM33" s="175">
        <v>0</v>
      </c>
      <c r="AN33" s="175">
        <v>0</v>
      </c>
      <c r="AO33" s="175">
        <v>1</v>
      </c>
      <c r="AP33" s="161" t="s">
        <v>290</v>
      </c>
      <c r="AQ33" s="175">
        <v>0</v>
      </c>
      <c r="AR33" s="175">
        <v>0</v>
      </c>
      <c r="AS33" s="175">
        <v>0</v>
      </c>
      <c r="AT33" s="175">
        <v>884699</v>
      </c>
      <c r="AU33" s="175">
        <v>0</v>
      </c>
      <c r="AV33" s="175">
        <v>0</v>
      </c>
      <c r="AW33" s="175">
        <v>0</v>
      </c>
      <c r="AX33" s="177">
        <v>0</v>
      </c>
      <c r="AY33" s="177">
        <v>5317</v>
      </c>
      <c r="AZ33" s="177">
        <v>0</v>
      </c>
      <c r="BA33" s="177">
        <v>0</v>
      </c>
      <c r="BB33" s="177">
        <v>0</v>
      </c>
      <c r="BC33" s="177">
        <v>0</v>
      </c>
      <c r="BD33" s="177">
        <v>0</v>
      </c>
      <c r="BE33" s="177">
        <v>0</v>
      </c>
      <c r="BF33" s="177">
        <v>0</v>
      </c>
      <c r="BG33" s="177">
        <v>0</v>
      </c>
      <c r="BH33" s="177">
        <v>0</v>
      </c>
      <c r="BI33" s="177">
        <v>0</v>
      </c>
      <c r="BJ33" s="177">
        <v>0</v>
      </c>
      <c r="BK33" s="177">
        <v>0</v>
      </c>
      <c r="BL33" s="177">
        <v>0</v>
      </c>
      <c r="BM33" s="177" t="s">
        <v>290</v>
      </c>
      <c r="BN33" s="175">
        <v>20750</v>
      </c>
      <c r="BO33" s="177">
        <v>0</v>
      </c>
      <c r="BP33" s="175">
        <v>0</v>
      </c>
      <c r="BQ33" s="177">
        <v>800</v>
      </c>
      <c r="BR33" s="177">
        <v>0</v>
      </c>
      <c r="BS33" s="177">
        <v>0</v>
      </c>
      <c r="BT33" s="177">
        <v>0</v>
      </c>
      <c r="BU33" s="177">
        <v>0</v>
      </c>
      <c r="BV33" s="175">
        <v>0</v>
      </c>
      <c r="BW33" s="177">
        <v>0</v>
      </c>
      <c r="BX33" s="175">
        <v>0</v>
      </c>
      <c r="BY33" s="177">
        <v>0</v>
      </c>
      <c r="BZ33" s="175">
        <v>0</v>
      </c>
      <c r="CA33" s="177">
        <v>0</v>
      </c>
      <c r="CB33" s="177">
        <v>0</v>
      </c>
      <c r="CC33" s="177">
        <v>0</v>
      </c>
      <c r="CD33" s="177">
        <v>0</v>
      </c>
      <c r="CE33" s="177">
        <v>0</v>
      </c>
      <c r="CF33" s="177">
        <v>0</v>
      </c>
      <c r="CG33" s="177">
        <v>0</v>
      </c>
      <c r="CH33" s="177">
        <v>0</v>
      </c>
      <c r="CI33" s="177">
        <v>0</v>
      </c>
      <c r="CJ33" s="177">
        <v>0</v>
      </c>
      <c r="CK33" s="177">
        <v>0</v>
      </c>
      <c r="CL33" s="177">
        <v>0</v>
      </c>
      <c r="CM33" s="177">
        <v>0</v>
      </c>
      <c r="CN33" s="177">
        <v>0</v>
      </c>
      <c r="CO33" s="175">
        <v>0</v>
      </c>
      <c r="CP33" s="175">
        <v>0</v>
      </c>
      <c r="CQ33" s="177">
        <v>0</v>
      </c>
      <c r="CR33" s="177">
        <v>0</v>
      </c>
      <c r="CS33" s="175">
        <v>0</v>
      </c>
      <c r="CT33" s="177">
        <v>0</v>
      </c>
      <c r="CU33" s="177">
        <v>0</v>
      </c>
      <c r="CV33" s="177">
        <v>0</v>
      </c>
      <c r="CW33" s="177">
        <v>0</v>
      </c>
      <c r="CX33" s="177">
        <v>0</v>
      </c>
      <c r="CY33" s="177">
        <v>0</v>
      </c>
      <c r="CZ33" s="177">
        <v>0</v>
      </c>
      <c r="DA33" s="177">
        <v>0</v>
      </c>
      <c r="DB33" s="177">
        <v>0</v>
      </c>
      <c r="DC33" s="175">
        <v>0</v>
      </c>
      <c r="DD33" s="175">
        <v>0</v>
      </c>
      <c r="DE33" s="177">
        <v>0</v>
      </c>
      <c r="DF33" s="177">
        <v>0</v>
      </c>
      <c r="DG33" s="177">
        <v>0</v>
      </c>
      <c r="DH33" s="177">
        <v>0</v>
      </c>
      <c r="DI33" s="177">
        <v>0</v>
      </c>
      <c r="DJ33" s="175">
        <v>0</v>
      </c>
      <c r="DK33" s="175">
        <v>0</v>
      </c>
      <c r="DL33" s="177">
        <v>0</v>
      </c>
      <c r="DM33" s="175">
        <v>0</v>
      </c>
      <c r="DN33" s="177">
        <v>0</v>
      </c>
      <c r="DO33" s="177">
        <v>0</v>
      </c>
      <c r="DP33" s="177">
        <v>0</v>
      </c>
    </row>
    <row r="34" spans="1:120" s="7" customFormat="1" ht="15" customHeight="1">
      <c r="A34" s="82">
        <v>29</v>
      </c>
      <c r="B34" s="82">
        <v>30</v>
      </c>
      <c r="C34" s="82">
        <v>18</v>
      </c>
      <c r="D34" s="82">
        <v>30</v>
      </c>
      <c r="E34" s="82">
        <v>5</v>
      </c>
      <c r="F34" s="143" t="s">
        <v>142</v>
      </c>
      <c r="G34" s="143" t="s">
        <v>119</v>
      </c>
      <c r="H34" s="172">
        <v>9048519</v>
      </c>
      <c r="I34" s="19">
        <v>9048519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5">
        <v>0</v>
      </c>
      <c r="AA34" s="175">
        <v>0</v>
      </c>
      <c r="AB34" s="175">
        <v>0</v>
      </c>
      <c r="AC34" s="175">
        <v>0</v>
      </c>
      <c r="AD34" s="175">
        <v>0</v>
      </c>
      <c r="AE34" s="176">
        <v>0</v>
      </c>
      <c r="AF34" s="175">
        <v>0</v>
      </c>
      <c r="AG34" s="175">
        <v>0</v>
      </c>
      <c r="AH34" s="175">
        <v>0</v>
      </c>
      <c r="AI34" s="175">
        <v>0</v>
      </c>
      <c r="AJ34" s="175">
        <v>0</v>
      </c>
      <c r="AK34" s="175">
        <v>0</v>
      </c>
      <c r="AL34" s="175">
        <v>0</v>
      </c>
      <c r="AM34" s="175">
        <v>0</v>
      </c>
      <c r="AN34" s="175">
        <v>0</v>
      </c>
      <c r="AO34" s="175">
        <v>0</v>
      </c>
      <c r="AP34" s="175">
        <v>0</v>
      </c>
      <c r="AQ34" s="161" t="s">
        <v>290</v>
      </c>
      <c r="AR34" s="175">
        <v>0</v>
      </c>
      <c r="AS34" s="175">
        <v>0</v>
      </c>
      <c r="AT34" s="175">
        <v>0</v>
      </c>
      <c r="AU34" s="175">
        <v>0</v>
      </c>
      <c r="AV34" s="175">
        <v>0</v>
      </c>
      <c r="AW34" s="175">
        <v>0</v>
      </c>
      <c r="AX34" s="177">
        <v>0</v>
      </c>
      <c r="AY34" s="177">
        <v>0</v>
      </c>
      <c r="AZ34" s="177">
        <v>0</v>
      </c>
      <c r="BA34" s="177">
        <v>0</v>
      </c>
      <c r="BB34" s="177">
        <v>0</v>
      </c>
      <c r="BC34" s="177">
        <v>0</v>
      </c>
      <c r="BD34" s="177">
        <v>0</v>
      </c>
      <c r="BE34" s="177">
        <v>0</v>
      </c>
      <c r="BF34" s="177">
        <v>0</v>
      </c>
      <c r="BG34" s="177">
        <v>0</v>
      </c>
      <c r="BH34" s="177">
        <v>0</v>
      </c>
      <c r="BI34" s="177">
        <v>0</v>
      </c>
      <c r="BJ34" s="177">
        <v>0</v>
      </c>
      <c r="BK34" s="177">
        <v>0</v>
      </c>
      <c r="BL34" s="177">
        <v>0</v>
      </c>
      <c r="BM34" s="177">
        <v>0</v>
      </c>
      <c r="BN34" s="175">
        <v>0</v>
      </c>
      <c r="BO34" s="177">
        <v>0</v>
      </c>
      <c r="BP34" s="175">
        <v>0</v>
      </c>
      <c r="BQ34" s="177">
        <v>0</v>
      </c>
      <c r="BR34" s="177">
        <v>0</v>
      </c>
      <c r="BS34" s="177">
        <v>0</v>
      </c>
      <c r="BT34" s="177">
        <v>0</v>
      </c>
      <c r="BU34" s="177">
        <v>0</v>
      </c>
      <c r="BV34" s="175">
        <v>0</v>
      </c>
      <c r="BW34" s="177">
        <v>0</v>
      </c>
      <c r="BX34" s="175">
        <v>0</v>
      </c>
      <c r="BY34" s="177">
        <v>0</v>
      </c>
      <c r="BZ34" s="175">
        <v>0</v>
      </c>
      <c r="CA34" s="177">
        <v>0</v>
      </c>
      <c r="CB34" s="177">
        <v>0</v>
      </c>
      <c r="CC34" s="177">
        <v>0</v>
      </c>
      <c r="CD34" s="177">
        <v>0</v>
      </c>
      <c r="CE34" s="177">
        <v>0</v>
      </c>
      <c r="CF34" s="177">
        <v>0</v>
      </c>
      <c r="CG34" s="177">
        <v>0</v>
      </c>
      <c r="CH34" s="177">
        <v>0</v>
      </c>
      <c r="CI34" s="177">
        <v>0</v>
      </c>
      <c r="CJ34" s="177">
        <v>0</v>
      </c>
      <c r="CK34" s="177">
        <v>0</v>
      </c>
      <c r="CL34" s="177">
        <v>0</v>
      </c>
      <c r="CM34" s="177">
        <v>0</v>
      </c>
      <c r="CN34" s="177">
        <v>0</v>
      </c>
      <c r="CO34" s="175">
        <v>0</v>
      </c>
      <c r="CP34" s="175">
        <v>0</v>
      </c>
      <c r="CQ34" s="177">
        <v>0</v>
      </c>
      <c r="CR34" s="177">
        <v>0</v>
      </c>
      <c r="CS34" s="175">
        <v>0</v>
      </c>
      <c r="CT34" s="177">
        <v>0</v>
      </c>
      <c r="CU34" s="177">
        <v>0</v>
      </c>
      <c r="CV34" s="177">
        <v>0</v>
      </c>
      <c r="CW34" s="177">
        <v>0</v>
      </c>
      <c r="CX34" s="177">
        <v>0</v>
      </c>
      <c r="CY34" s="177">
        <v>0</v>
      </c>
      <c r="CZ34" s="177">
        <v>0</v>
      </c>
      <c r="DA34" s="177">
        <v>0</v>
      </c>
      <c r="DB34" s="177">
        <v>0</v>
      </c>
      <c r="DC34" s="175">
        <v>0</v>
      </c>
      <c r="DD34" s="175">
        <v>0</v>
      </c>
      <c r="DE34" s="177">
        <v>0</v>
      </c>
      <c r="DF34" s="177">
        <v>0</v>
      </c>
      <c r="DG34" s="177">
        <v>0</v>
      </c>
      <c r="DH34" s="177">
        <v>0</v>
      </c>
      <c r="DI34" s="177">
        <v>0</v>
      </c>
      <c r="DJ34" s="175">
        <v>0</v>
      </c>
      <c r="DK34" s="175">
        <v>0</v>
      </c>
      <c r="DL34" s="177">
        <v>0</v>
      </c>
      <c r="DM34" s="175">
        <v>0</v>
      </c>
      <c r="DN34" s="177">
        <v>0</v>
      </c>
      <c r="DO34" s="177">
        <v>0</v>
      </c>
      <c r="DP34" s="177">
        <v>0</v>
      </c>
    </row>
    <row r="35" spans="1:120" s="7" customFormat="1" ht="15" customHeight="1">
      <c r="A35" s="82">
        <v>36</v>
      </c>
      <c r="B35" s="82">
        <v>31</v>
      </c>
      <c r="C35" s="82">
        <v>26</v>
      </c>
      <c r="D35" s="82">
        <v>32</v>
      </c>
      <c r="E35" s="82">
        <v>19</v>
      </c>
      <c r="F35" s="143" t="s">
        <v>163</v>
      </c>
      <c r="G35" s="143" t="s">
        <v>118</v>
      </c>
      <c r="H35" s="172">
        <v>42984</v>
      </c>
      <c r="I35" s="19">
        <v>42984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75">
        <v>0</v>
      </c>
      <c r="P35" s="175">
        <v>0</v>
      </c>
      <c r="Q35" s="175">
        <v>0</v>
      </c>
      <c r="R35" s="175">
        <v>0</v>
      </c>
      <c r="S35" s="175">
        <v>0</v>
      </c>
      <c r="T35" s="175">
        <v>0</v>
      </c>
      <c r="U35" s="175">
        <v>0</v>
      </c>
      <c r="V35" s="175">
        <v>0</v>
      </c>
      <c r="W35" s="175">
        <v>0</v>
      </c>
      <c r="X35" s="175">
        <v>0</v>
      </c>
      <c r="Y35" s="175">
        <v>0</v>
      </c>
      <c r="Z35" s="175">
        <v>0</v>
      </c>
      <c r="AA35" s="175">
        <v>0</v>
      </c>
      <c r="AB35" s="175">
        <v>0</v>
      </c>
      <c r="AC35" s="175">
        <v>0</v>
      </c>
      <c r="AD35" s="175">
        <v>0</v>
      </c>
      <c r="AE35" s="176">
        <v>0</v>
      </c>
      <c r="AF35" s="175">
        <v>0</v>
      </c>
      <c r="AG35" s="175">
        <v>0</v>
      </c>
      <c r="AH35" s="175">
        <v>0</v>
      </c>
      <c r="AI35" s="175">
        <v>0</v>
      </c>
      <c r="AJ35" s="175">
        <v>0</v>
      </c>
      <c r="AK35" s="175">
        <v>0</v>
      </c>
      <c r="AL35" s="175">
        <v>0</v>
      </c>
      <c r="AM35" s="175">
        <v>0</v>
      </c>
      <c r="AN35" s="175">
        <v>0</v>
      </c>
      <c r="AO35" s="175">
        <v>0</v>
      </c>
      <c r="AP35" s="175">
        <v>0</v>
      </c>
      <c r="AQ35" s="175">
        <v>0</v>
      </c>
      <c r="AR35" s="161" t="s">
        <v>290</v>
      </c>
      <c r="AS35" s="175">
        <v>0</v>
      </c>
      <c r="AT35" s="175">
        <v>0</v>
      </c>
      <c r="AU35" s="175">
        <v>0</v>
      </c>
      <c r="AV35" s="175">
        <v>0</v>
      </c>
      <c r="AW35" s="175">
        <v>0</v>
      </c>
      <c r="AX35" s="177">
        <v>0</v>
      </c>
      <c r="AY35" s="177">
        <v>0</v>
      </c>
      <c r="AZ35" s="177">
        <v>0</v>
      </c>
      <c r="BA35" s="177">
        <v>0</v>
      </c>
      <c r="BB35" s="177">
        <v>0</v>
      </c>
      <c r="BC35" s="177">
        <v>0</v>
      </c>
      <c r="BD35" s="177">
        <v>0</v>
      </c>
      <c r="BE35" s="177">
        <v>0</v>
      </c>
      <c r="BF35" s="177">
        <v>0</v>
      </c>
      <c r="BG35" s="177">
        <v>0</v>
      </c>
      <c r="BH35" s="177">
        <v>0</v>
      </c>
      <c r="BI35" s="177">
        <v>0</v>
      </c>
      <c r="BJ35" s="177">
        <v>0</v>
      </c>
      <c r="BK35" s="177">
        <v>0</v>
      </c>
      <c r="BL35" s="177">
        <v>0</v>
      </c>
      <c r="BM35" s="177">
        <v>0</v>
      </c>
      <c r="BN35" s="175">
        <v>0</v>
      </c>
      <c r="BO35" s="177">
        <v>0</v>
      </c>
      <c r="BP35" s="175">
        <v>0</v>
      </c>
      <c r="BQ35" s="177">
        <v>0</v>
      </c>
      <c r="BR35" s="177">
        <v>0</v>
      </c>
      <c r="BS35" s="177">
        <v>0</v>
      </c>
      <c r="BT35" s="177">
        <v>0</v>
      </c>
      <c r="BU35" s="177">
        <v>0</v>
      </c>
      <c r="BV35" s="175">
        <v>0</v>
      </c>
      <c r="BW35" s="177">
        <v>0</v>
      </c>
      <c r="BX35" s="175">
        <v>0</v>
      </c>
      <c r="BY35" s="177">
        <v>0</v>
      </c>
      <c r="BZ35" s="175">
        <v>0</v>
      </c>
      <c r="CA35" s="177">
        <v>0</v>
      </c>
      <c r="CB35" s="177">
        <v>0</v>
      </c>
      <c r="CC35" s="177">
        <v>0</v>
      </c>
      <c r="CD35" s="177">
        <v>0</v>
      </c>
      <c r="CE35" s="177">
        <v>0</v>
      </c>
      <c r="CF35" s="177">
        <v>0</v>
      </c>
      <c r="CG35" s="177">
        <v>0</v>
      </c>
      <c r="CH35" s="177">
        <v>0</v>
      </c>
      <c r="CI35" s="177">
        <v>0</v>
      </c>
      <c r="CJ35" s="177">
        <v>0</v>
      </c>
      <c r="CK35" s="177">
        <v>0</v>
      </c>
      <c r="CL35" s="177">
        <v>0</v>
      </c>
      <c r="CM35" s="177">
        <v>0</v>
      </c>
      <c r="CN35" s="177">
        <v>0</v>
      </c>
      <c r="CO35" s="175">
        <v>0</v>
      </c>
      <c r="CP35" s="175">
        <v>0</v>
      </c>
      <c r="CQ35" s="177">
        <v>0</v>
      </c>
      <c r="CR35" s="177">
        <v>0</v>
      </c>
      <c r="CS35" s="175">
        <v>0</v>
      </c>
      <c r="CT35" s="177">
        <v>0</v>
      </c>
      <c r="CU35" s="177">
        <v>0</v>
      </c>
      <c r="CV35" s="177">
        <v>0</v>
      </c>
      <c r="CW35" s="177">
        <v>0</v>
      </c>
      <c r="CX35" s="177">
        <v>0</v>
      </c>
      <c r="CY35" s="177">
        <v>0</v>
      </c>
      <c r="CZ35" s="177">
        <v>0</v>
      </c>
      <c r="DA35" s="177">
        <v>0</v>
      </c>
      <c r="DB35" s="177">
        <v>0</v>
      </c>
      <c r="DC35" s="175">
        <v>0</v>
      </c>
      <c r="DD35" s="175">
        <v>0</v>
      </c>
      <c r="DE35" s="177">
        <v>0</v>
      </c>
      <c r="DF35" s="177">
        <v>0</v>
      </c>
      <c r="DG35" s="177">
        <v>0</v>
      </c>
      <c r="DH35" s="177">
        <v>0</v>
      </c>
      <c r="DI35" s="177">
        <v>0</v>
      </c>
      <c r="DJ35" s="175">
        <v>0</v>
      </c>
      <c r="DK35" s="175">
        <v>0</v>
      </c>
      <c r="DL35" s="177">
        <v>0</v>
      </c>
      <c r="DM35" s="175">
        <v>0</v>
      </c>
      <c r="DN35" s="177">
        <v>0</v>
      </c>
      <c r="DO35" s="177">
        <v>0</v>
      </c>
      <c r="DP35" s="177">
        <v>0</v>
      </c>
    </row>
    <row r="36" spans="1:120" s="7" customFormat="1" ht="15" customHeight="1">
      <c r="A36" s="82">
        <v>35</v>
      </c>
      <c r="B36" s="82">
        <v>32</v>
      </c>
      <c r="C36" s="82">
        <v>35</v>
      </c>
      <c r="D36" s="82">
        <v>36</v>
      </c>
      <c r="E36" s="82">
        <v>14</v>
      </c>
      <c r="F36" s="143" t="s">
        <v>163</v>
      </c>
      <c r="G36" s="143" t="s">
        <v>108</v>
      </c>
      <c r="H36" s="172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75">
        <v>0</v>
      </c>
      <c r="P36" s="175">
        <v>0</v>
      </c>
      <c r="Q36" s="175">
        <v>0</v>
      </c>
      <c r="R36" s="175">
        <v>0</v>
      </c>
      <c r="S36" s="175">
        <v>0</v>
      </c>
      <c r="T36" s="175">
        <v>0</v>
      </c>
      <c r="U36" s="175">
        <v>0</v>
      </c>
      <c r="V36" s="175">
        <v>0</v>
      </c>
      <c r="W36" s="175">
        <v>0</v>
      </c>
      <c r="X36" s="175">
        <v>0</v>
      </c>
      <c r="Y36" s="175">
        <v>0</v>
      </c>
      <c r="Z36" s="175">
        <v>0</v>
      </c>
      <c r="AA36" s="175">
        <v>0</v>
      </c>
      <c r="AB36" s="175">
        <v>0</v>
      </c>
      <c r="AC36" s="175">
        <v>0</v>
      </c>
      <c r="AD36" s="175">
        <v>0</v>
      </c>
      <c r="AE36" s="175">
        <v>0</v>
      </c>
      <c r="AF36" s="175">
        <v>0</v>
      </c>
      <c r="AG36" s="175">
        <v>0</v>
      </c>
      <c r="AH36" s="175">
        <v>0</v>
      </c>
      <c r="AI36" s="175">
        <v>0</v>
      </c>
      <c r="AJ36" s="175">
        <v>0</v>
      </c>
      <c r="AK36" s="175">
        <v>0</v>
      </c>
      <c r="AL36" s="175">
        <v>0</v>
      </c>
      <c r="AM36" s="175">
        <v>0</v>
      </c>
      <c r="AN36" s="175">
        <v>0</v>
      </c>
      <c r="AO36" s="175">
        <v>0</v>
      </c>
      <c r="AP36" s="175">
        <v>0</v>
      </c>
      <c r="AQ36" s="175">
        <v>0</v>
      </c>
      <c r="AR36" s="175">
        <v>0</v>
      </c>
      <c r="AS36" s="161" t="s">
        <v>290</v>
      </c>
      <c r="AT36" s="175">
        <v>0</v>
      </c>
      <c r="AU36" s="175">
        <v>0</v>
      </c>
      <c r="AV36" s="175">
        <v>0</v>
      </c>
      <c r="AW36" s="175">
        <v>0</v>
      </c>
      <c r="AX36" s="177">
        <v>0</v>
      </c>
      <c r="AY36" s="177">
        <v>0</v>
      </c>
      <c r="AZ36" s="177">
        <v>0</v>
      </c>
      <c r="BA36" s="177">
        <v>0</v>
      </c>
      <c r="BB36" s="177">
        <v>0</v>
      </c>
      <c r="BC36" s="177">
        <v>0</v>
      </c>
      <c r="BD36" s="177">
        <v>0</v>
      </c>
      <c r="BE36" s="177">
        <v>0</v>
      </c>
      <c r="BF36" s="177">
        <v>0</v>
      </c>
      <c r="BG36" s="177">
        <v>0</v>
      </c>
      <c r="BH36" s="177">
        <v>0</v>
      </c>
      <c r="BI36" s="177">
        <v>0</v>
      </c>
      <c r="BJ36" s="177">
        <v>0</v>
      </c>
      <c r="BK36" s="177">
        <v>0</v>
      </c>
      <c r="BL36" s="177">
        <v>0</v>
      </c>
      <c r="BM36" s="177">
        <v>0</v>
      </c>
      <c r="BN36" s="175">
        <v>0</v>
      </c>
      <c r="BO36" s="177">
        <v>0</v>
      </c>
      <c r="BP36" s="175">
        <v>0</v>
      </c>
      <c r="BQ36" s="177">
        <v>0</v>
      </c>
      <c r="BR36" s="177">
        <v>0</v>
      </c>
      <c r="BS36" s="177">
        <v>0</v>
      </c>
      <c r="BT36" s="177">
        <v>0</v>
      </c>
      <c r="BU36" s="177">
        <v>0</v>
      </c>
      <c r="BV36" s="175">
        <v>0</v>
      </c>
      <c r="BW36" s="177">
        <v>0</v>
      </c>
      <c r="BX36" s="175">
        <v>0</v>
      </c>
      <c r="BY36" s="177">
        <v>0</v>
      </c>
      <c r="BZ36" s="175">
        <v>0</v>
      </c>
      <c r="CA36" s="177">
        <v>0</v>
      </c>
      <c r="CB36" s="177">
        <v>0</v>
      </c>
      <c r="CC36" s="177">
        <v>0</v>
      </c>
      <c r="CD36" s="177">
        <v>0</v>
      </c>
      <c r="CE36" s="177">
        <v>0</v>
      </c>
      <c r="CF36" s="177">
        <v>0</v>
      </c>
      <c r="CG36" s="177">
        <v>0</v>
      </c>
      <c r="CH36" s="177">
        <v>0</v>
      </c>
      <c r="CI36" s="177">
        <v>0</v>
      </c>
      <c r="CJ36" s="177">
        <v>0</v>
      </c>
      <c r="CK36" s="177">
        <v>0</v>
      </c>
      <c r="CL36" s="177">
        <v>0</v>
      </c>
      <c r="CM36" s="177">
        <v>0</v>
      </c>
      <c r="CN36" s="177">
        <v>0</v>
      </c>
      <c r="CO36" s="175">
        <v>0</v>
      </c>
      <c r="CP36" s="175">
        <v>0</v>
      </c>
      <c r="CQ36" s="177">
        <v>0</v>
      </c>
      <c r="CR36" s="177">
        <v>0</v>
      </c>
      <c r="CS36" s="175">
        <v>0</v>
      </c>
      <c r="CT36" s="177">
        <v>0</v>
      </c>
      <c r="CU36" s="177">
        <v>0</v>
      </c>
      <c r="CV36" s="177">
        <v>0</v>
      </c>
      <c r="CW36" s="177">
        <v>0</v>
      </c>
      <c r="CX36" s="177">
        <v>0</v>
      </c>
      <c r="CY36" s="177">
        <v>0</v>
      </c>
      <c r="CZ36" s="177">
        <v>0</v>
      </c>
      <c r="DA36" s="177">
        <v>0</v>
      </c>
      <c r="DB36" s="177">
        <v>0</v>
      </c>
      <c r="DC36" s="175">
        <v>0</v>
      </c>
      <c r="DD36" s="175">
        <v>0</v>
      </c>
      <c r="DE36" s="177">
        <v>0</v>
      </c>
      <c r="DF36" s="177">
        <v>0</v>
      </c>
      <c r="DG36" s="177">
        <v>0</v>
      </c>
      <c r="DH36" s="177">
        <v>0</v>
      </c>
      <c r="DI36" s="177">
        <v>0</v>
      </c>
      <c r="DJ36" s="175">
        <v>0</v>
      </c>
      <c r="DK36" s="175">
        <v>0</v>
      </c>
      <c r="DL36" s="177">
        <v>0</v>
      </c>
      <c r="DM36" s="175">
        <v>0</v>
      </c>
      <c r="DN36" s="177">
        <v>0</v>
      </c>
      <c r="DO36" s="177">
        <v>0</v>
      </c>
      <c r="DP36" s="177">
        <v>0</v>
      </c>
    </row>
    <row r="37" spans="1:120" s="7" customFormat="1" ht="15" customHeight="1">
      <c r="A37" s="82">
        <v>27</v>
      </c>
      <c r="B37" s="82">
        <v>33</v>
      </c>
      <c r="C37" s="82">
        <v>36</v>
      </c>
      <c r="D37" s="82">
        <v>37</v>
      </c>
      <c r="E37" s="82">
        <v>29</v>
      </c>
      <c r="F37" s="143" t="s">
        <v>142</v>
      </c>
      <c r="G37" s="143" t="s">
        <v>107</v>
      </c>
      <c r="H37" s="172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75">
        <v>0</v>
      </c>
      <c r="P37" s="175">
        <v>0</v>
      </c>
      <c r="Q37" s="175">
        <v>0</v>
      </c>
      <c r="R37" s="175">
        <v>0</v>
      </c>
      <c r="S37" s="175">
        <v>0</v>
      </c>
      <c r="T37" s="175">
        <v>0</v>
      </c>
      <c r="U37" s="175">
        <v>0</v>
      </c>
      <c r="V37" s="175">
        <v>0</v>
      </c>
      <c r="W37" s="175">
        <v>0</v>
      </c>
      <c r="X37" s="175">
        <v>0</v>
      </c>
      <c r="Y37" s="175">
        <v>0</v>
      </c>
      <c r="Z37" s="175">
        <v>0</v>
      </c>
      <c r="AA37" s="175">
        <v>0</v>
      </c>
      <c r="AB37" s="175">
        <v>0</v>
      </c>
      <c r="AC37" s="175">
        <v>0</v>
      </c>
      <c r="AD37" s="175">
        <v>0</v>
      </c>
      <c r="AE37" s="176">
        <v>0</v>
      </c>
      <c r="AF37" s="175">
        <v>0</v>
      </c>
      <c r="AG37" s="175">
        <v>0</v>
      </c>
      <c r="AH37" s="175">
        <v>0</v>
      </c>
      <c r="AI37" s="175">
        <v>0</v>
      </c>
      <c r="AJ37" s="175">
        <v>0</v>
      </c>
      <c r="AK37" s="175">
        <v>0</v>
      </c>
      <c r="AL37" s="175">
        <v>0</v>
      </c>
      <c r="AM37" s="175">
        <v>0</v>
      </c>
      <c r="AN37" s="175">
        <v>0</v>
      </c>
      <c r="AO37" s="175">
        <v>0</v>
      </c>
      <c r="AP37" s="175">
        <v>0</v>
      </c>
      <c r="AQ37" s="175">
        <v>0</v>
      </c>
      <c r="AR37" s="175">
        <v>0</v>
      </c>
      <c r="AS37" s="175">
        <v>0</v>
      </c>
      <c r="AT37" s="175">
        <v>0</v>
      </c>
      <c r="AU37" s="175">
        <v>0</v>
      </c>
      <c r="AV37" s="175">
        <v>0</v>
      </c>
      <c r="AW37" s="175">
        <v>0</v>
      </c>
      <c r="AX37" s="177" t="s">
        <v>290</v>
      </c>
      <c r="AY37" s="177">
        <v>0</v>
      </c>
      <c r="AZ37" s="177">
        <v>0</v>
      </c>
      <c r="BA37" s="177">
        <v>0</v>
      </c>
      <c r="BB37" s="177">
        <v>0</v>
      </c>
      <c r="BC37" s="177">
        <v>0</v>
      </c>
      <c r="BD37" s="177">
        <v>0</v>
      </c>
      <c r="BE37" s="177">
        <v>0</v>
      </c>
      <c r="BF37" s="177">
        <v>0</v>
      </c>
      <c r="BG37" s="177">
        <v>0</v>
      </c>
      <c r="BH37" s="177">
        <v>0</v>
      </c>
      <c r="BI37" s="177">
        <v>0</v>
      </c>
      <c r="BJ37" s="177">
        <v>0</v>
      </c>
      <c r="BK37" s="177">
        <v>0</v>
      </c>
      <c r="BL37" s="177">
        <v>0</v>
      </c>
      <c r="BM37" s="177">
        <v>0</v>
      </c>
      <c r="BN37" s="175">
        <v>0</v>
      </c>
      <c r="BO37" s="177">
        <v>0</v>
      </c>
      <c r="BP37" s="175">
        <v>0</v>
      </c>
      <c r="BQ37" s="177">
        <v>0</v>
      </c>
      <c r="BR37" s="177">
        <v>0</v>
      </c>
      <c r="BS37" s="177">
        <v>0</v>
      </c>
      <c r="BT37" s="177">
        <v>0</v>
      </c>
      <c r="BU37" s="177">
        <v>0</v>
      </c>
      <c r="BV37" s="175">
        <v>0</v>
      </c>
      <c r="BW37" s="177">
        <v>0</v>
      </c>
      <c r="BX37" s="175">
        <v>0</v>
      </c>
      <c r="BY37" s="177">
        <v>0</v>
      </c>
      <c r="BZ37" s="175">
        <v>0</v>
      </c>
      <c r="CA37" s="177">
        <v>0</v>
      </c>
      <c r="CB37" s="177">
        <v>0</v>
      </c>
      <c r="CC37" s="177">
        <v>0</v>
      </c>
      <c r="CD37" s="177">
        <v>0</v>
      </c>
      <c r="CE37" s="177">
        <v>0</v>
      </c>
      <c r="CF37" s="177">
        <v>0</v>
      </c>
      <c r="CG37" s="177">
        <v>0</v>
      </c>
      <c r="CH37" s="177">
        <v>0</v>
      </c>
      <c r="CI37" s="177">
        <v>0</v>
      </c>
      <c r="CJ37" s="177">
        <v>0</v>
      </c>
      <c r="CK37" s="177">
        <v>0</v>
      </c>
      <c r="CL37" s="177">
        <v>0</v>
      </c>
      <c r="CM37" s="177">
        <v>0</v>
      </c>
      <c r="CN37" s="177">
        <v>0</v>
      </c>
      <c r="CO37" s="175">
        <v>0</v>
      </c>
      <c r="CP37" s="175">
        <v>0</v>
      </c>
      <c r="CQ37" s="177">
        <v>0</v>
      </c>
      <c r="CR37" s="177">
        <v>0</v>
      </c>
      <c r="CS37" s="175">
        <v>0</v>
      </c>
      <c r="CT37" s="177">
        <v>0</v>
      </c>
      <c r="CU37" s="177">
        <v>0</v>
      </c>
      <c r="CV37" s="177">
        <v>0</v>
      </c>
      <c r="CW37" s="177">
        <v>0</v>
      </c>
      <c r="CX37" s="177">
        <v>0</v>
      </c>
      <c r="CY37" s="177">
        <v>0</v>
      </c>
      <c r="CZ37" s="177">
        <v>0</v>
      </c>
      <c r="DA37" s="177">
        <v>0</v>
      </c>
      <c r="DB37" s="177">
        <v>0</v>
      </c>
      <c r="DC37" s="175">
        <v>0</v>
      </c>
      <c r="DD37" s="175">
        <v>0</v>
      </c>
      <c r="DE37" s="177">
        <v>0</v>
      </c>
      <c r="DF37" s="177">
        <v>0</v>
      </c>
      <c r="DG37" s="177">
        <v>0</v>
      </c>
      <c r="DH37" s="177">
        <v>0</v>
      </c>
      <c r="DI37" s="177">
        <v>0</v>
      </c>
      <c r="DJ37" s="175">
        <v>0</v>
      </c>
      <c r="DK37" s="175">
        <v>0</v>
      </c>
      <c r="DL37" s="177">
        <v>0</v>
      </c>
      <c r="DM37" s="175">
        <v>0</v>
      </c>
      <c r="DN37" s="177">
        <v>0</v>
      </c>
      <c r="DO37" s="177">
        <v>0</v>
      </c>
      <c r="DP37" s="177">
        <v>0</v>
      </c>
    </row>
    <row r="38" spans="1:120" s="7" customFormat="1" ht="15" customHeight="1">
      <c r="A38" s="82">
        <v>28</v>
      </c>
      <c r="B38" s="82">
        <v>34</v>
      </c>
      <c r="C38" s="82">
        <v>1</v>
      </c>
      <c r="D38" s="82">
        <v>25</v>
      </c>
      <c r="E38" s="82">
        <v>35</v>
      </c>
      <c r="F38" s="143" t="s">
        <v>142</v>
      </c>
      <c r="G38" s="143" t="s">
        <v>34</v>
      </c>
      <c r="H38" s="172">
        <v>2001641263</v>
      </c>
      <c r="I38" s="19">
        <v>2001107853</v>
      </c>
      <c r="J38" s="19">
        <v>533410</v>
      </c>
      <c r="K38" s="19">
        <v>0</v>
      </c>
      <c r="L38" s="19">
        <v>0</v>
      </c>
      <c r="M38" s="19">
        <v>0</v>
      </c>
      <c r="N38" s="19">
        <v>0</v>
      </c>
      <c r="O38" s="175">
        <v>0</v>
      </c>
      <c r="P38" s="175">
        <v>0</v>
      </c>
      <c r="Q38" s="175">
        <v>0</v>
      </c>
      <c r="R38" s="175">
        <v>0</v>
      </c>
      <c r="S38" s="175">
        <v>0</v>
      </c>
      <c r="T38" s="175">
        <v>0</v>
      </c>
      <c r="U38" s="175">
        <v>0</v>
      </c>
      <c r="V38" s="175">
        <v>0</v>
      </c>
      <c r="W38" s="175">
        <v>0</v>
      </c>
      <c r="X38" s="175">
        <v>0</v>
      </c>
      <c r="Y38" s="175">
        <v>0</v>
      </c>
      <c r="Z38" s="175">
        <v>0</v>
      </c>
      <c r="AA38" s="175">
        <v>0</v>
      </c>
      <c r="AB38" s="175">
        <v>0</v>
      </c>
      <c r="AC38" s="175">
        <v>0</v>
      </c>
      <c r="AD38" s="175">
        <v>0</v>
      </c>
      <c r="AE38" s="176">
        <v>0</v>
      </c>
      <c r="AF38" s="175">
        <v>0</v>
      </c>
      <c r="AG38" s="175">
        <v>0</v>
      </c>
      <c r="AH38" s="175">
        <v>0</v>
      </c>
      <c r="AI38" s="175">
        <v>0</v>
      </c>
      <c r="AJ38" s="175">
        <v>0</v>
      </c>
      <c r="AK38" s="175">
        <v>0</v>
      </c>
      <c r="AL38" s="175">
        <v>0</v>
      </c>
      <c r="AM38" s="175">
        <v>0</v>
      </c>
      <c r="AN38" s="175">
        <v>0</v>
      </c>
      <c r="AO38" s="175">
        <v>0</v>
      </c>
      <c r="AP38" s="175">
        <v>0</v>
      </c>
      <c r="AQ38" s="175">
        <v>0</v>
      </c>
      <c r="AR38" s="175">
        <v>0</v>
      </c>
      <c r="AS38" s="175">
        <v>0</v>
      </c>
      <c r="AT38" s="161" t="s">
        <v>290</v>
      </c>
      <c r="AU38" s="175">
        <v>0</v>
      </c>
      <c r="AV38" s="175">
        <v>0</v>
      </c>
      <c r="AW38" s="175">
        <v>0</v>
      </c>
      <c r="AX38" s="177">
        <v>0</v>
      </c>
      <c r="AY38" s="177" t="s">
        <v>290</v>
      </c>
      <c r="AZ38" s="177">
        <v>0</v>
      </c>
      <c r="BA38" s="177">
        <v>0</v>
      </c>
      <c r="BB38" s="177">
        <v>0</v>
      </c>
      <c r="BC38" s="177">
        <v>0</v>
      </c>
      <c r="BD38" s="177">
        <v>0</v>
      </c>
      <c r="BE38" s="177">
        <v>0</v>
      </c>
      <c r="BF38" s="177">
        <v>0</v>
      </c>
      <c r="BG38" s="177">
        <v>0</v>
      </c>
      <c r="BH38" s="177">
        <v>0</v>
      </c>
      <c r="BI38" s="177">
        <v>0</v>
      </c>
      <c r="BJ38" s="177">
        <v>0</v>
      </c>
      <c r="BK38" s="177">
        <v>0</v>
      </c>
      <c r="BL38" s="177">
        <v>0</v>
      </c>
      <c r="BM38" s="177">
        <v>0</v>
      </c>
      <c r="BN38" s="175">
        <v>0</v>
      </c>
      <c r="BO38" s="177">
        <v>0</v>
      </c>
      <c r="BP38" s="175">
        <v>0</v>
      </c>
      <c r="BQ38" s="177">
        <v>0</v>
      </c>
      <c r="BR38" s="177">
        <v>0</v>
      </c>
      <c r="BS38" s="177">
        <v>0</v>
      </c>
      <c r="BT38" s="177">
        <v>0</v>
      </c>
      <c r="BU38" s="177">
        <v>0</v>
      </c>
      <c r="BV38" s="175">
        <v>0</v>
      </c>
      <c r="BW38" s="177">
        <v>0</v>
      </c>
      <c r="BX38" s="175">
        <v>0</v>
      </c>
      <c r="BY38" s="177">
        <v>0</v>
      </c>
      <c r="BZ38" s="175">
        <v>0</v>
      </c>
      <c r="CA38" s="177">
        <v>0</v>
      </c>
      <c r="CB38" s="177">
        <v>0</v>
      </c>
      <c r="CC38" s="177">
        <v>0</v>
      </c>
      <c r="CD38" s="177">
        <v>0</v>
      </c>
      <c r="CE38" s="177">
        <v>0</v>
      </c>
      <c r="CF38" s="177">
        <v>0</v>
      </c>
      <c r="CG38" s="177">
        <v>0</v>
      </c>
      <c r="CH38" s="177">
        <v>0</v>
      </c>
      <c r="CI38" s="177">
        <v>0</v>
      </c>
      <c r="CJ38" s="177">
        <v>0</v>
      </c>
      <c r="CK38" s="177">
        <v>0</v>
      </c>
      <c r="CL38" s="177">
        <v>0</v>
      </c>
      <c r="CM38" s="177">
        <v>0</v>
      </c>
      <c r="CN38" s="177">
        <v>0</v>
      </c>
      <c r="CO38" s="175">
        <v>0</v>
      </c>
      <c r="CP38" s="175">
        <v>0</v>
      </c>
      <c r="CQ38" s="177">
        <v>0</v>
      </c>
      <c r="CR38" s="177">
        <v>0</v>
      </c>
      <c r="CS38" s="175">
        <v>0</v>
      </c>
      <c r="CT38" s="177">
        <v>0</v>
      </c>
      <c r="CU38" s="177">
        <v>0</v>
      </c>
      <c r="CV38" s="177">
        <v>0</v>
      </c>
      <c r="CW38" s="177">
        <v>0</v>
      </c>
      <c r="CX38" s="177">
        <v>0</v>
      </c>
      <c r="CY38" s="177">
        <v>0</v>
      </c>
      <c r="CZ38" s="177">
        <v>0</v>
      </c>
      <c r="DA38" s="177">
        <v>0</v>
      </c>
      <c r="DB38" s="177">
        <v>0</v>
      </c>
      <c r="DC38" s="175">
        <v>0</v>
      </c>
      <c r="DD38" s="175">
        <v>0</v>
      </c>
      <c r="DE38" s="177">
        <v>0</v>
      </c>
      <c r="DF38" s="177">
        <v>0</v>
      </c>
      <c r="DG38" s="177">
        <v>0</v>
      </c>
      <c r="DH38" s="177">
        <v>0</v>
      </c>
      <c r="DI38" s="177">
        <v>0</v>
      </c>
      <c r="DJ38" s="175">
        <v>0</v>
      </c>
      <c r="DK38" s="175">
        <v>0</v>
      </c>
      <c r="DL38" s="177">
        <v>0</v>
      </c>
      <c r="DM38" s="175">
        <v>0</v>
      </c>
      <c r="DN38" s="177">
        <v>0</v>
      </c>
      <c r="DO38" s="177">
        <v>0</v>
      </c>
      <c r="DP38" s="177">
        <v>0</v>
      </c>
    </row>
    <row r="39" spans="1:120" s="7" customFormat="1" ht="15" customHeight="1">
      <c r="A39" s="82">
        <v>31</v>
      </c>
      <c r="B39" s="82">
        <v>35</v>
      </c>
      <c r="C39" s="82">
        <v>8</v>
      </c>
      <c r="D39" s="82">
        <v>5</v>
      </c>
      <c r="E39" s="82">
        <v>1</v>
      </c>
      <c r="F39" s="143" t="s">
        <v>163</v>
      </c>
      <c r="G39" s="143" t="s">
        <v>114</v>
      </c>
      <c r="H39" s="172">
        <v>149419065</v>
      </c>
      <c r="I39" s="19">
        <v>127650775</v>
      </c>
      <c r="J39" s="19">
        <v>0</v>
      </c>
      <c r="K39" s="19">
        <v>21768290</v>
      </c>
      <c r="L39" s="19">
        <v>0</v>
      </c>
      <c r="M39" s="19">
        <v>0</v>
      </c>
      <c r="N39" s="19">
        <v>21768290</v>
      </c>
      <c r="O39" s="175">
        <v>0</v>
      </c>
      <c r="P39" s="175">
        <v>0</v>
      </c>
      <c r="Q39" s="175">
        <v>0</v>
      </c>
      <c r="R39" s="175">
        <v>0</v>
      </c>
      <c r="S39" s="175">
        <v>0</v>
      </c>
      <c r="T39" s="175">
        <v>0</v>
      </c>
      <c r="U39" s="175">
        <v>0</v>
      </c>
      <c r="V39" s="175">
        <v>0</v>
      </c>
      <c r="W39" s="175">
        <v>0</v>
      </c>
      <c r="X39" s="175">
        <v>0</v>
      </c>
      <c r="Y39" s="175">
        <v>0</v>
      </c>
      <c r="Z39" s="175">
        <v>0</v>
      </c>
      <c r="AA39" s="175">
        <v>0</v>
      </c>
      <c r="AB39" s="175">
        <v>0</v>
      </c>
      <c r="AC39" s="175">
        <v>0</v>
      </c>
      <c r="AD39" s="175">
        <v>0</v>
      </c>
      <c r="AE39" s="176">
        <v>0</v>
      </c>
      <c r="AF39" s="175">
        <v>0</v>
      </c>
      <c r="AG39" s="175">
        <v>0</v>
      </c>
      <c r="AH39" s="175">
        <v>0</v>
      </c>
      <c r="AI39" s="175">
        <v>0</v>
      </c>
      <c r="AJ39" s="175">
        <v>0</v>
      </c>
      <c r="AK39" s="175">
        <v>0</v>
      </c>
      <c r="AL39" s="175">
        <v>0</v>
      </c>
      <c r="AM39" s="175">
        <v>0</v>
      </c>
      <c r="AN39" s="175">
        <v>0</v>
      </c>
      <c r="AO39" s="175">
        <v>0</v>
      </c>
      <c r="AP39" s="175">
        <v>0</v>
      </c>
      <c r="AQ39" s="175">
        <v>0</v>
      </c>
      <c r="AR39" s="175">
        <v>0</v>
      </c>
      <c r="AS39" s="175">
        <v>0</v>
      </c>
      <c r="AT39" s="175">
        <v>0</v>
      </c>
      <c r="AU39" s="161" t="s">
        <v>290</v>
      </c>
      <c r="AV39" s="175">
        <v>0</v>
      </c>
      <c r="AW39" s="175">
        <v>0</v>
      </c>
      <c r="AX39" s="177">
        <v>0</v>
      </c>
      <c r="AY39" s="177">
        <v>0</v>
      </c>
      <c r="AZ39" s="177">
        <v>0</v>
      </c>
      <c r="BA39" s="177">
        <v>0</v>
      </c>
      <c r="BB39" s="177">
        <v>0</v>
      </c>
      <c r="BC39" s="177">
        <v>0</v>
      </c>
      <c r="BD39" s="177">
        <v>0</v>
      </c>
      <c r="BE39" s="177">
        <v>0</v>
      </c>
      <c r="BF39" s="177">
        <v>0</v>
      </c>
      <c r="BG39" s="177">
        <v>0</v>
      </c>
      <c r="BH39" s="177">
        <v>0</v>
      </c>
      <c r="BI39" s="177">
        <v>0</v>
      </c>
      <c r="BJ39" s="177">
        <v>0</v>
      </c>
      <c r="BK39" s="177">
        <v>0</v>
      </c>
      <c r="BL39" s="177">
        <v>0</v>
      </c>
      <c r="BM39" s="177">
        <v>0</v>
      </c>
      <c r="BN39" s="175">
        <v>7937111</v>
      </c>
      <c r="BO39" s="177">
        <v>3417335</v>
      </c>
      <c r="BP39" s="175">
        <v>865484</v>
      </c>
      <c r="BQ39" s="177">
        <v>892477</v>
      </c>
      <c r="BR39" s="177">
        <v>106513</v>
      </c>
      <c r="BS39" s="177">
        <v>919382</v>
      </c>
      <c r="BT39" s="177">
        <v>604956</v>
      </c>
      <c r="BU39" s="177">
        <v>78574</v>
      </c>
      <c r="BV39" s="175">
        <v>183680</v>
      </c>
      <c r="BW39" s="177">
        <v>1672177</v>
      </c>
      <c r="BX39" s="175">
        <v>214775</v>
      </c>
      <c r="BY39" s="177">
        <v>307281</v>
      </c>
      <c r="BZ39" s="175">
        <v>502051</v>
      </c>
      <c r="CA39" s="177">
        <v>829177</v>
      </c>
      <c r="CB39" s="177">
        <v>1214880</v>
      </c>
      <c r="CC39" s="177">
        <v>0</v>
      </c>
      <c r="CD39" s="177">
        <v>575542</v>
      </c>
      <c r="CE39" s="177">
        <v>755936</v>
      </c>
      <c r="CF39" s="177">
        <v>16879</v>
      </c>
      <c r="CG39" s="177">
        <v>7126</v>
      </c>
      <c r="CH39" s="177">
        <v>382418</v>
      </c>
      <c r="CI39" s="177">
        <v>3014</v>
      </c>
      <c r="CJ39" s="177">
        <v>47862</v>
      </c>
      <c r="CK39" s="177">
        <v>37607</v>
      </c>
      <c r="CL39" s="177">
        <v>0</v>
      </c>
      <c r="CM39" s="177">
        <v>0</v>
      </c>
      <c r="CN39" s="177">
        <v>0</v>
      </c>
      <c r="CO39" s="175">
        <v>52984</v>
      </c>
      <c r="CP39" s="175">
        <v>0</v>
      </c>
      <c r="CQ39" s="177">
        <v>0</v>
      </c>
      <c r="CR39" s="177">
        <v>82709</v>
      </c>
      <c r="CS39" s="175">
        <v>0</v>
      </c>
      <c r="CT39" s="177">
        <v>4399</v>
      </c>
      <c r="CU39" s="177">
        <v>8033</v>
      </c>
      <c r="CV39" s="177">
        <v>0</v>
      </c>
      <c r="CW39" s="177">
        <v>0</v>
      </c>
      <c r="CX39" s="177">
        <v>1233</v>
      </c>
      <c r="CY39" s="177">
        <v>0</v>
      </c>
      <c r="CZ39" s="177">
        <v>0</v>
      </c>
      <c r="DA39" s="177">
        <v>0</v>
      </c>
      <c r="DB39" s="177">
        <v>0</v>
      </c>
      <c r="DC39" s="175">
        <v>27551</v>
      </c>
      <c r="DD39" s="175">
        <v>0</v>
      </c>
      <c r="DE39" s="177">
        <v>0</v>
      </c>
      <c r="DF39" s="177">
        <v>15308</v>
      </c>
      <c r="DG39" s="177">
        <v>3836</v>
      </c>
      <c r="DH39" s="177">
        <v>0</v>
      </c>
      <c r="DI39" s="177">
        <v>0</v>
      </c>
      <c r="DJ39" s="175">
        <v>0</v>
      </c>
      <c r="DK39" s="175">
        <v>0</v>
      </c>
      <c r="DL39" s="177">
        <v>0</v>
      </c>
      <c r="DM39" s="175">
        <v>0</v>
      </c>
      <c r="DN39" s="177">
        <v>0</v>
      </c>
      <c r="DO39" s="177">
        <v>0</v>
      </c>
      <c r="DP39" s="177">
        <v>0</v>
      </c>
    </row>
    <row r="40" spans="1:120" s="7" customFormat="1" ht="15" customHeight="1">
      <c r="A40" s="82">
        <v>37</v>
      </c>
      <c r="B40" s="82">
        <v>36</v>
      </c>
      <c r="C40" s="82">
        <v>27</v>
      </c>
      <c r="D40" s="82">
        <v>33</v>
      </c>
      <c r="E40" s="82">
        <v>22</v>
      </c>
      <c r="F40" s="143" t="s">
        <v>163</v>
      </c>
      <c r="G40" s="143" t="s">
        <v>112</v>
      </c>
      <c r="H40" s="172">
        <v>23966</v>
      </c>
      <c r="I40" s="19">
        <v>23966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75">
        <v>0</v>
      </c>
      <c r="P40" s="175">
        <v>0</v>
      </c>
      <c r="Q40" s="175">
        <v>0</v>
      </c>
      <c r="R40" s="175">
        <v>0</v>
      </c>
      <c r="S40" s="175">
        <v>0</v>
      </c>
      <c r="T40" s="175">
        <v>0</v>
      </c>
      <c r="U40" s="175">
        <v>0</v>
      </c>
      <c r="V40" s="175">
        <v>0</v>
      </c>
      <c r="W40" s="175">
        <v>0</v>
      </c>
      <c r="X40" s="175">
        <v>0</v>
      </c>
      <c r="Y40" s="175">
        <v>0</v>
      </c>
      <c r="Z40" s="175">
        <v>0</v>
      </c>
      <c r="AA40" s="175">
        <v>0</v>
      </c>
      <c r="AB40" s="175">
        <v>0</v>
      </c>
      <c r="AC40" s="175">
        <v>0</v>
      </c>
      <c r="AD40" s="175">
        <v>0</v>
      </c>
      <c r="AE40" s="176">
        <v>0</v>
      </c>
      <c r="AF40" s="175">
        <v>0</v>
      </c>
      <c r="AG40" s="175">
        <v>0</v>
      </c>
      <c r="AH40" s="175">
        <v>0</v>
      </c>
      <c r="AI40" s="175">
        <v>0</v>
      </c>
      <c r="AJ40" s="175">
        <v>0</v>
      </c>
      <c r="AK40" s="175">
        <v>0</v>
      </c>
      <c r="AL40" s="175">
        <v>0</v>
      </c>
      <c r="AM40" s="175">
        <v>0</v>
      </c>
      <c r="AN40" s="175">
        <v>0</v>
      </c>
      <c r="AO40" s="175">
        <v>0</v>
      </c>
      <c r="AP40" s="175">
        <v>0</v>
      </c>
      <c r="AQ40" s="175">
        <v>0</v>
      </c>
      <c r="AR40" s="175">
        <v>0</v>
      </c>
      <c r="AS40" s="175">
        <v>0</v>
      </c>
      <c r="AT40" s="175">
        <v>0</v>
      </c>
      <c r="AU40" s="175">
        <v>0</v>
      </c>
      <c r="AV40" s="161" t="s">
        <v>290</v>
      </c>
      <c r="AW40" s="175">
        <v>0</v>
      </c>
      <c r="AX40" s="177">
        <v>0</v>
      </c>
      <c r="AY40" s="177">
        <v>0</v>
      </c>
      <c r="AZ40" s="177">
        <v>0</v>
      </c>
      <c r="BA40" s="177">
        <v>0</v>
      </c>
      <c r="BB40" s="177">
        <v>0</v>
      </c>
      <c r="BC40" s="177">
        <v>0</v>
      </c>
      <c r="BD40" s="177">
        <v>0</v>
      </c>
      <c r="BE40" s="177">
        <v>0</v>
      </c>
      <c r="BF40" s="177">
        <v>0</v>
      </c>
      <c r="BG40" s="177">
        <v>0</v>
      </c>
      <c r="BH40" s="177">
        <v>0</v>
      </c>
      <c r="BI40" s="177">
        <v>0</v>
      </c>
      <c r="BJ40" s="177">
        <v>0</v>
      </c>
      <c r="BK40" s="177">
        <v>0</v>
      </c>
      <c r="BL40" s="177">
        <v>0</v>
      </c>
      <c r="BM40" s="177">
        <v>0</v>
      </c>
      <c r="BN40" s="175">
        <v>0</v>
      </c>
      <c r="BO40" s="177">
        <v>0</v>
      </c>
      <c r="BP40" s="175">
        <v>0</v>
      </c>
      <c r="BQ40" s="177">
        <v>0</v>
      </c>
      <c r="BR40" s="177">
        <v>0</v>
      </c>
      <c r="BS40" s="177">
        <v>0</v>
      </c>
      <c r="BT40" s="177">
        <v>0</v>
      </c>
      <c r="BU40" s="177">
        <v>0</v>
      </c>
      <c r="BV40" s="175">
        <v>0</v>
      </c>
      <c r="BW40" s="177">
        <v>0</v>
      </c>
      <c r="BX40" s="175">
        <v>0</v>
      </c>
      <c r="BY40" s="177">
        <v>0</v>
      </c>
      <c r="BZ40" s="175">
        <v>0</v>
      </c>
      <c r="CA40" s="177">
        <v>0</v>
      </c>
      <c r="CB40" s="177">
        <v>0</v>
      </c>
      <c r="CC40" s="177">
        <v>0</v>
      </c>
      <c r="CD40" s="177">
        <v>0</v>
      </c>
      <c r="CE40" s="177">
        <v>0</v>
      </c>
      <c r="CF40" s="177">
        <v>0</v>
      </c>
      <c r="CG40" s="177">
        <v>0</v>
      </c>
      <c r="CH40" s="177">
        <v>0</v>
      </c>
      <c r="CI40" s="177">
        <v>0</v>
      </c>
      <c r="CJ40" s="177">
        <v>0</v>
      </c>
      <c r="CK40" s="177">
        <v>0</v>
      </c>
      <c r="CL40" s="177">
        <v>0</v>
      </c>
      <c r="CM40" s="177">
        <v>0</v>
      </c>
      <c r="CN40" s="177">
        <v>0</v>
      </c>
      <c r="CO40" s="175">
        <v>0</v>
      </c>
      <c r="CP40" s="175">
        <v>0</v>
      </c>
      <c r="CQ40" s="177">
        <v>0</v>
      </c>
      <c r="CR40" s="177">
        <v>0</v>
      </c>
      <c r="CS40" s="175">
        <v>0</v>
      </c>
      <c r="CT40" s="177">
        <v>0</v>
      </c>
      <c r="CU40" s="177">
        <v>0</v>
      </c>
      <c r="CV40" s="177">
        <v>0</v>
      </c>
      <c r="CW40" s="177">
        <v>0</v>
      </c>
      <c r="CX40" s="177">
        <v>0</v>
      </c>
      <c r="CY40" s="177">
        <v>0</v>
      </c>
      <c r="CZ40" s="177">
        <v>0</v>
      </c>
      <c r="DA40" s="177">
        <v>0</v>
      </c>
      <c r="DB40" s="177">
        <v>0</v>
      </c>
      <c r="DC40" s="175">
        <v>0</v>
      </c>
      <c r="DD40" s="175">
        <v>0</v>
      </c>
      <c r="DE40" s="177">
        <v>0</v>
      </c>
      <c r="DF40" s="177">
        <v>0</v>
      </c>
      <c r="DG40" s="177">
        <v>0</v>
      </c>
      <c r="DH40" s="177">
        <v>0</v>
      </c>
      <c r="DI40" s="177">
        <v>0</v>
      </c>
      <c r="DJ40" s="175">
        <v>0</v>
      </c>
      <c r="DK40" s="175">
        <v>0</v>
      </c>
      <c r="DL40" s="177">
        <v>0</v>
      </c>
      <c r="DM40" s="175">
        <v>0</v>
      </c>
      <c r="DN40" s="177">
        <v>0</v>
      </c>
      <c r="DO40" s="177">
        <v>0</v>
      </c>
      <c r="DP40" s="177">
        <v>0</v>
      </c>
    </row>
    <row r="41" spans="1:120" s="7" customFormat="1">
      <c r="A41" s="82">
        <v>1</v>
      </c>
      <c r="B41" s="82">
        <v>37</v>
      </c>
      <c r="C41" s="82">
        <v>21</v>
      </c>
      <c r="D41" s="82">
        <v>1</v>
      </c>
      <c r="E41" s="82">
        <v>8.1999999999999993</v>
      </c>
      <c r="F41" s="143"/>
      <c r="G41" s="143" t="s">
        <v>127</v>
      </c>
      <c r="H41" s="172">
        <v>2124109368</v>
      </c>
      <c r="I41" s="19">
        <v>4357532</v>
      </c>
      <c r="J41" s="19">
        <v>0</v>
      </c>
      <c r="K41" s="19">
        <v>2119751836</v>
      </c>
      <c r="L41" s="19">
        <v>2119751836</v>
      </c>
      <c r="M41" s="19">
        <v>0</v>
      </c>
      <c r="N41" s="19">
        <v>0</v>
      </c>
      <c r="O41" s="175">
        <v>495871559</v>
      </c>
      <c r="P41" s="175">
        <v>0</v>
      </c>
      <c r="Q41" s="175">
        <v>202644927</v>
      </c>
      <c r="R41" s="175">
        <v>166037951</v>
      </c>
      <c r="S41" s="175">
        <v>311629764</v>
      </c>
      <c r="T41" s="175">
        <v>204568105</v>
      </c>
      <c r="U41" s="175">
        <v>113626704</v>
      </c>
      <c r="V41" s="175">
        <v>0</v>
      </c>
      <c r="W41" s="175">
        <v>28703030</v>
      </c>
      <c r="X41" s="175">
        <v>79461394</v>
      </c>
      <c r="Y41" s="175">
        <v>79068321</v>
      </c>
      <c r="Z41" s="175">
        <v>8420994</v>
      </c>
      <c r="AA41" s="175">
        <v>93801899</v>
      </c>
      <c r="AB41" s="175">
        <v>26586333</v>
      </c>
      <c r="AC41" s="175">
        <v>33203174</v>
      </c>
      <c r="AD41" s="175">
        <v>30306481</v>
      </c>
      <c r="AE41" s="176">
        <v>26483498</v>
      </c>
      <c r="AF41" s="175">
        <v>24783825</v>
      </c>
      <c r="AG41" s="175">
        <v>15789666</v>
      </c>
      <c r="AH41" s="175">
        <v>37091916</v>
      </c>
      <c r="AI41" s="175">
        <v>21569795</v>
      </c>
      <c r="AJ41" s="175">
        <v>2493968</v>
      </c>
      <c r="AK41" s="175">
        <v>61598119</v>
      </c>
      <c r="AL41" s="175">
        <v>11636748</v>
      </c>
      <c r="AM41" s="175">
        <v>18725559</v>
      </c>
      <c r="AN41" s="175">
        <v>1620057</v>
      </c>
      <c r="AO41" s="175">
        <v>12814573</v>
      </c>
      <c r="AP41" s="175">
        <v>10330499</v>
      </c>
      <c r="AQ41" s="175">
        <v>706416</v>
      </c>
      <c r="AR41" s="175">
        <v>74215</v>
      </c>
      <c r="AS41" s="175">
        <v>102346</v>
      </c>
      <c r="AT41" s="175">
        <v>0</v>
      </c>
      <c r="AU41" s="175">
        <v>0</v>
      </c>
      <c r="AV41" s="175">
        <v>0</v>
      </c>
      <c r="AW41" s="161" t="s">
        <v>290</v>
      </c>
      <c r="AX41" s="177">
        <v>0</v>
      </c>
      <c r="AY41" s="177">
        <v>0</v>
      </c>
      <c r="AZ41" s="177">
        <v>0</v>
      </c>
      <c r="BA41" s="177">
        <v>0</v>
      </c>
      <c r="BB41" s="177">
        <v>0</v>
      </c>
      <c r="BC41" s="177">
        <v>0</v>
      </c>
      <c r="BD41" s="177">
        <v>0</v>
      </c>
      <c r="BE41" s="177">
        <v>0</v>
      </c>
      <c r="BF41" s="177">
        <v>0</v>
      </c>
      <c r="BG41" s="177">
        <v>0</v>
      </c>
      <c r="BH41" s="177">
        <v>0</v>
      </c>
      <c r="BI41" s="177">
        <v>0</v>
      </c>
      <c r="BJ41" s="177">
        <v>0</v>
      </c>
      <c r="BK41" s="177">
        <v>0</v>
      </c>
      <c r="BL41" s="177">
        <v>0</v>
      </c>
      <c r="BM41" s="177">
        <v>0</v>
      </c>
      <c r="BN41" s="175">
        <v>0</v>
      </c>
      <c r="BO41" s="177">
        <v>0</v>
      </c>
      <c r="BP41" s="175">
        <v>0</v>
      </c>
      <c r="BQ41" s="177">
        <v>0</v>
      </c>
      <c r="BR41" s="177">
        <v>0</v>
      </c>
      <c r="BS41" s="177">
        <v>0</v>
      </c>
      <c r="BT41" s="177">
        <v>0</v>
      </c>
      <c r="BU41" s="177">
        <v>0</v>
      </c>
      <c r="BV41" s="175">
        <v>0</v>
      </c>
      <c r="BW41" s="177">
        <v>0</v>
      </c>
      <c r="BX41" s="175">
        <v>0</v>
      </c>
      <c r="BY41" s="177">
        <v>0</v>
      </c>
      <c r="BZ41" s="175">
        <v>0</v>
      </c>
      <c r="CA41" s="177">
        <v>0</v>
      </c>
      <c r="CB41" s="177">
        <v>0</v>
      </c>
      <c r="CC41" s="177">
        <v>0</v>
      </c>
      <c r="CD41" s="177">
        <v>0</v>
      </c>
      <c r="CE41" s="177">
        <v>0</v>
      </c>
      <c r="CF41" s="177">
        <v>0</v>
      </c>
      <c r="CG41" s="177">
        <v>0</v>
      </c>
      <c r="CH41" s="177">
        <v>0</v>
      </c>
      <c r="CI41" s="177">
        <v>0</v>
      </c>
      <c r="CJ41" s="177">
        <v>0</v>
      </c>
      <c r="CK41" s="177">
        <v>0</v>
      </c>
      <c r="CL41" s="177">
        <v>0</v>
      </c>
      <c r="CM41" s="177">
        <v>0</v>
      </c>
      <c r="CN41" s="177">
        <v>0</v>
      </c>
      <c r="CO41" s="175">
        <v>0</v>
      </c>
      <c r="CP41" s="175">
        <v>0</v>
      </c>
      <c r="CQ41" s="177">
        <v>0</v>
      </c>
      <c r="CR41" s="177">
        <v>0</v>
      </c>
      <c r="CS41" s="175">
        <v>0</v>
      </c>
      <c r="CT41" s="177">
        <v>0</v>
      </c>
      <c r="CU41" s="177">
        <v>0</v>
      </c>
      <c r="CV41" s="177">
        <v>0</v>
      </c>
      <c r="CW41" s="177">
        <v>0</v>
      </c>
      <c r="CX41" s="177">
        <v>0</v>
      </c>
      <c r="CY41" s="177">
        <v>0</v>
      </c>
      <c r="CZ41" s="177">
        <v>0</v>
      </c>
      <c r="DA41" s="177">
        <v>0</v>
      </c>
      <c r="DB41" s="177">
        <v>0</v>
      </c>
      <c r="DC41" s="175">
        <v>0</v>
      </c>
      <c r="DD41" s="175">
        <v>0</v>
      </c>
      <c r="DE41" s="177">
        <v>0</v>
      </c>
      <c r="DF41" s="177">
        <v>0</v>
      </c>
      <c r="DG41" s="177">
        <v>0</v>
      </c>
      <c r="DH41" s="177">
        <v>0</v>
      </c>
      <c r="DI41" s="177">
        <v>0</v>
      </c>
      <c r="DJ41" s="175">
        <v>0</v>
      </c>
      <c r="DK41" s="175">
        <v>0</v>
      </c>
      <c r="DL41" s="177">
        <v>0</v>
      </c>
      <c r="DM41" s="175">
        <v>0</v>
      </c>
      <c r="DN41" s="177">
        <v>0</v>
      </c>
      <c r="DO41" s="177">
        <v>0</v>
      </c>
      <c r="DP41" s="177">
        <v>0</v>
      </c>
    </row>
    <row r="42" spans="1:120" s="14" customFormat="1" ht="15">
      <c r="A42" s="118"/>
      <c r="B42" s="118"/>
      <c r="C42" s="118"/>
      <c r="D42" s="82"/>
      <c r="E42" s="82"/>
      <c r="F42" s="119" t="s">
        <v>173</v>
      </c>
      <c r="G42" s="144"/>
      <c r="H42" s="174">
        <v>6808983831</v>
      </c>
      <c r="I42" s="169">
        <v>4296264417</v>
      </c>
      <c r="J42" s="169">
        <v>8319648</v>
      </c>
      <c r="K42" s="169">
        <v>2504399766</v>
      </c>
      <c r="L42" s="169">
        <v>2150301610</v>
      </c>
      <c r="M42" s="169">
        <v>169544669</v>
      </c>
      <c r="N42" s="169">
        <v>184553487</v>
      </c>
      <c r="O42" s="179">
        <v>496929990</v>
      </c>
      <c r="P42" s="179">
        <v>0</v>
      </c>
      <c r="Q42" s="179">
        <v>203097687</v>
      </c>
      <c r="R42" s="179">
        <v>167775958</v>
      </c>
      <c r="S42" s="179">
        <v>313236647</v>
      </c>
      <c r="T42" s="179">
        <v>205577943</v>
      </c>
      <c r="U42" s="179">
        <v>114125088</v>
      </c>
      <c r="V42" s="179">
        <v>1177</v>
      </c>
      <c r="W42" s="179">
        <v>28918049</v>
      </c>
      <c r="X42" s="179">
        <v>79908582</v>
      </c>
      <c r="Y42" s="179">
        <v>79261553</v>
      </c>
      <c r="Z42" s="179">
        <v>8441935</v>
      </c>
      <c r="AA42" s="179">
        <v>94995660</v>
      </c>
      <c r="AB42" s="179">
        <v>26605430</v>
      </c>
      <c r="AC42" s="179">
        <v>33755249</v>
      </c>
      <c r="AD42" s="179">
        <v>30810259</v>
      </c>
      <c r="AE42" s="180">
        <v>26619953</v>
      </c>
      <c r="AF42" s="179">
        <v>25085176</v>
      </c>
      <c r="AG42" s="179">
        <v>15932987</v>
      </c>
      <c r="AH42" s="179">
        <v>37695936</v>
      </c>
      <c r="AI42" s="179">
        <v>21828591</v>
      </c>
      <c r="AJ42" s="179">
        <v>2493968</v>
      </c>
      <c r="AK42" s="179">
        <v>63404880</v>
      </c>
      <c r="AL42" s="179">
        <v>14607673</v>
      </c>
      <c r="AM42" s="179">
        <v>18892681</v>
      </c>
      <c r="AN42" s="179">
        <v>1649972</v>
      </c>
      <c r="AO42" s="179">
        <v>12831854</v>
      </c>
      <c r="AP42" s="179">
        <v>10391006</v>
      </c>
      <c r="AQ42" s="179">
        <v>706416</v>
      </c>
      <c r="AR42" s="179">
        <v>75495</v>
      </c>
      <c r="AS42" s="179">
        <v>102346</v>
      </c>
      <c r="AT42" s="179">
        <v>4541469</v>
      </c>
      <c r="AU42" s="179">
        <v>0</v>
      </c>
      <c r="AV42" s="179">
        <v>0</v>
      </c>
      <c r="AW42" s="179">
        <v>10000000</v>
      </c>
      <c r="AX42" s="181">
        <v>97248990</v>
      </c>
      <c r="AY42" s="181">
        <v>66218961</v>
      </c>
      <c r="AZ42" s="181">
        <v>1352208</v>
      </c>
      <c r="BA42" s="181">
        <v>955980</v>
      </c>
      <c r="BB42" s="181">
        <v>643883</v>
      </c>
      <c r="BC42" s="181">
        <v>533649</v>
      </c>
      <c r="BD42" s="181">
        <v>508064</v>
      </c>
      <c r="BE42" s="181">
        <v>379229</v>
      </c>
      <c r="BF42" s="181">
        <v>372677</v>
      </c>
      <c r="BG42" s="181">
        <v>317698</v>
      </c>
      <c r="BH42" s="181">
        <v>312733</v>
      </c>
      <c r="BI42" s="181">
        <v>266766</v>
      </c>
      <c r="BJ42" s="181">
        <v>224116</v>
      </c>
      <c r="BK42" s="181">
        <v>173789</v>
      </c>
      <c r="BL42" s="181">
        <v>27077</v>
      </c>
      <c r="BM42" s="181">
        <v>8849</v>
      </c>
      <c r="BN42" s="179">
        <v>90873492</v>
      </c>
      <c r="BO42" s="181">
        <v>30178837</v>
      </c>
      <c r="BP42" s="179">
        <v>13516103</v>
      </c>
      <c r="BQ42" s="181">
        <v>9546842</v>
      </c>
      <c r="BR42" s="181">
        <v>5542544</v>
      </c>
      <c r="BS42" s="181">
        <v>5159160</v>
      </c>
      <c r="BT42" s="181">
        <v>3484987</v>
      </c>
      <c r="BU42" s="181">
        <v>3431849</v>
      </c>
      <c r="BV42" s="179">
        <v>3104280</v>
      </c>
      <c r="BW42" s="181">
        <v>2822328</v>
      </c>
      <c r="BX42" s="179">
        <v>1762218</v>
      </c>
      <c r="BY42" s="181">
        <v>1561540</v>
      </c>
      <c r="BZ42" s="179">
        <v>1478744</v>
      </c>
      <c r="CA42" s="181">
        <v>1418670</v>
      </c>
      <c r="CB42" s="181">
        <v>1214928</v>
      </c>
      <c r="CC42" s="181">
        <v>1099347</v>
      </c>
      <c r="CD42" s="181">
        <v>1048118</v>
      </c>
      <c r="CE42" s="181">
        <v>1040115</v>
      </c>
      <c r="CF42" s="181">
        <v>919071</v>
      </c>
      <c r="CG42" s="181">
        <v>601010</v>
      </c>
      <c r="CH42" s="181">
        <v>520128</v>
      </c>
      <c r="CI42" s="181">
        <v>504008</v>
      </c>
      <c r="CJ42" s="181">
        <v>405877</v>
      </c>
      <c r="CK42" s="181">
        <v>390719</v>
      </c>
      <c r="CL42" s="181">
        <v>372254</v>
      </c>
      <c r="CM42" s="181">
        <v>350521</v>
      </c>
      <c r="CN42" s="181">
        <v>263892</v>
      </c>
      <c r="CO42" s="179">
        <v>254241</v>
      </c>
      <c r="CP42" s="179">
        <v>243704</v>
      </c>
      <c r="CQ42" s="181">
        <v>231403</v>
      </c>
      <c r="CR42" s="181">
        <v>228754</v>
      </c>
      <c r="CS42" s="179">
        <v>177732</v>
      </c>
      <c r="CT42" s="181">
        <v>144054</v>
      </c>
      <c r="CU42" s="181">
        <v>135396</v>
      </c>
      <c r="CV42" s="181">
        <v>84832</v>
      </c>
      <c r="CW42" s="181">
        <v>61009</v>
      </c>
      <c r="CX42" s="181">
        <v>59222</v>
      </c>
      <c r="CY42" s="181">
        <v>58417</v>
      </c>
      <c r="CZ42" s="181">
        <v>56361</v>
      </c>
      <c r="DA42" s="181">
        <v>29746</v>
      </c>
      <c r="DB42" s="181">
        <v>29453</v>
      </c>
      <c r="DC42" s="179">
        <v>29245</v>
      </c>
      <c r="DD42" s="179">
        <v>25990</v>
      </c>
      <c r="DE42" s="181">
        <v>25824</v>
      </c>
      <c r="DF42" s="181">
        <v>23483</v>
      </c>
      <c r="DG42" s="181">
        <v>19799</v>
      </c>
      <c r="DH42" s="181">
        <v>13809</v>
      </c>
      <c r="DI42" s="181">
        <v>2710</v>
      </c>
      <c r="DJ42" s="179">
        <v>2662</v>
      </c>
      <c r="DK42" s="179">
        <v>1592</v>
      </c>
      <c r="DL42" s="181">
        <v>1110</v>
      </c>
      <c r="DM42" s="179">
        <v>951</v>
      </c>
      <c r="DN42" s="181">
        <v>383</v>
      </c>
      <c r="DO42" s="181">
        <v>19</v>
      </c>
      <c r="DP42" s="181">
        <v>4</v>
      </c>
    </row>
    <row r="43" spans="1:120" s="14" customFormat="1" ht="15">
      <c r="A43" s="118"/>
      <c r="B43" s="118"/>
      <c r="C43" s="118"/>
      <c r="D43" s="82"/>
      <c r="E43" s="82"/>
      <c r="F43" s="119" t="s">
        <v>257</v>
      </c>
      <c r="G43" s="119"/>
      <c r="H43" s="174">
        <v>503397168</v>
      </c>
      <c r="I43" s="169">
        <v>291556073</v>
      </c>
      <c r="J43" s="169">
        <v>311403</v>
      </c>
      <c r="K43" s="169">
        <v>211529692</v>
      </c>
      <c r="L43" s="169">
        <v>15483411</v>
      </c>
      <c r="M43" s="169">
        <v>99844399</v>
      </c>
      <c r="N43" s="169">
        <v>96201882</v>
      </c>
      <c r="O43" s="179">
        <v>431929</v>
      </c>
      <c r="P43" s="179">
        <v>0</v>
      </c>
      <c r="Q43" s="179">
        <v>64176</v>
      </c>
      <c r="R43" s="179">
        <v>58685</v>
      </c>
      <c r="S43" s="179">
        <v>761575</v>
      </c>
      <c r="T43" s="179">
        <v>302991</v>
      </c>
      <c r="U43" s="179">
        <v>72425</v>
      </c>
      <c r="V43" s="179">
        <v>0</v>
      </c>
      <c r="W43" s="179">
        <v>146330</v>
      </c>
      <c r="X43" s="179">
        <v>134066</v>
      </c>
      <c r="Y43" s="179">
        <v>82323</v>
      </c>
      <c r="Z43" s="179">
        <v>20941</v>
      </c>
      <c r="AA43" s="179">
        <v>477915</v>
      </c>
      <c r="AB43" s="179">
        <v>1850</v>
      </c>
      <c r="AC43" s="179">
        <v>289525</v>
      </c>
      <c r="AD43" s="179">
        <v>56580</v>
      </c>
      <c r="AE43" s="180">
        <v>111752</v>
      </c>
      <c r="AF43" s="179">
        <v>208269</v>
      </c>
      <c r="AG43" s="179">
        <v>9155</v>
      </c>
      <c r="AH43" s="179">
        <v>338613</v>
      </c>
      <c r="AI43" s="179">
        <v>157884</v>
      </c>
      <c r="AJ43" s="179">
        <v>0</v>
      </c>
      <c r="AK43" s="179">
        <v>452040</v>
      </c>
      <c r="AL43" s="179">
        <v>47443</v>
      </c>
      <c r="AM43" s="179">
        <v>22992</v>
      </c>
      <c r="AN43" s="179">
        <v>25860</v>
      </c>
      <c r="AO43" s="179">
        <v>8857</v>
      </c>
      <c r="AP43" s="179">
        <v>42605</v>
      </c>
      <c r="AQ43" s="179">
        <v>0</v>
      </c>
      <c r="AR43" s="179">
        <v>0</v>
      </c>
      <c r="AS43" s="179">
        <v>0</v>
      </c>
      <c r="AT43" s="179">
        <v>1156630</v>
      </c>
      <c r="AU43" s="179">
        <v>0</v>
      </c>
      <c r="AV43" s="179">
        <v>0</v>
      </c>
      <c r="AW43" s="179">
        <v>10000000</v>
      </c>
      <c r="AX43" s="181">
        <v>76782161</v>
      </c>
      <c r="AY43" s="181">
        <v>19203345</v>
      </c>
      <c r="AZ43" s="181">
        <v>756578</v>
      </c>
      <c r="BA43" s="181">
        <v>195375</v>
      </c>
      <c r="BB43" s="181">
        <v>614278</v>
      </c>
      <c r="BC43" s="181">
        <v>335301</v>
      </c>
      <c r="BD43" s="181">
        <v>494625</v>
      </c>
      <c r="BE43" s="181">
        <v>379229</v>
      </c>
      <c r="BF43" s="181">
        <v>285808</v>
      </c>
      <c r="BG43" s="181">
        <v>172159</v>
      </c>
      <c r="BH43" s="181">
        <v>156146</v>
      </c>
      <c r="BI43" s="181">
        <v>190678</v>
      </c>
      <c r="BJ43" s="181">
        <v>72536</v>
      </c>
      <c r="BK43" s="181">
        <v>173789</v>
      </c>
      <c r="BL43" s="181">
        <v>26000</v>
      </c>
      <c r="BM43" s="181">
        <v>6391</v>
      </c>
      <c r="BN43" s="179">
        <v>40926486</v>
      </c>
      <c r="BO43" s="181">
        <v>16427366</v>
      </c>
      <c r="BP43" s="179">
        <v>9248260</v>
      </c>
      <c r="BQ43" s="181">
        <v>2180566</v>
      </c>
      <c r="BR43" s="181">
        <v>4551877</v>
      </c>
      <c r="BS43" s="181">
        <v>3433798</v>
      </c>
      <c r="BT43" s="181">
        <v>2872109</v>
      </c>
      <c r="BU43" s="181">
        <v>3059097</v>
      </c>
      <c r="BV43" s="179">
        <v>2393184</v>
      </c>
      <c r="BW43" s="181">
        <v>793179</v>
      </c>
      <c r="BX43" s="179">
        <v>1528035</v>
      </c>
      <c r="BY43" s="181">
        <v>1247963</v>
      </c>
      <c r="BZ43" s="179">
        <v>877667</v>
      </c>
      <c r="CA43" s="181">
        <v>342160</v>
      </c>
      <c r="CB43" s="181">
        <v>0</v>
      </c>
      <c r="CC43" s="181">
        <v>1051393</v>
      </c>
      <c r="CD43" s="181">
        <v>326943</v>
      </c>
      <c r="CE43" s="181">
        <v>95005</v>
      </c>
      <c r="CF43" s="181">
        <v>899326</v>
      </c>
      <c r="CG43" s="181">
        <v>510656</v>
      </c>
      <c r="CH43" s="181">
        <v>34806</v>
      </c>
      <c r="CI43" s="181">
        <v>474672</v>
      </c>
      <c r="CJ43" s="181">
        <v>358015</v>
      </c>
      <c r="CK43" s="181">
        <v>312144</v>
      </c>
      <c r="CL43" s="181">
        <v>372254</v>
      </c>
      <c r="CM43" s="181">
        <v>287968</v>
      </c>
      <c r="CN43" s="181">
        <v>261301</v>
      </c>
      <c r="CO43" s="179">
        <v>130331</v>
      </c>
      <c r="CP43" s="179">
        <v>238549</v>
      </c>
      <c r="CQ43" s="181">
        <v>14577</v>
      </c>
      <c r="CR43" s="181">
        <v>93970</v>
      </c>
      <c r="CS43" s="179">
        <v>177732</v>
      </c>
      <c r="CT43" s="181">
        <v>115924</v>
      </c>
      <c r="CU43" s="181">
        <v>127363</v>
      </c>
      <c r="CV43" s="181">
        <v>84832</v>
      </c>
      <c r="CW43" s="181">
        <v>46409</v>
      </c>
      <c r="CX43" s="181">
        <v>47263</v>
      </c>
      <c r="CY43" s="181">
        <v>58417</v>
      </c>
      <c r="CZ43" s="181">
        <v>56361</v>
      </c>
      <c r="DA43" s="181">
        <v>24246</v>
      </c>
      <c r="DB43" s="181">
        <v>29453</v>
      </c>
      <c r="DC43" s="179">
        <v>996</v>
      </c>
      <c r="DD43" s="179">
        <v>22046</v>
      </c>
      <c r="DE43" s="181">
        <v>25824</v>
      </c>
      <c r="DF43" s="181">
        <v>6786</v>
      </c>
      <c r="DG43" s="181">
        <v>15963</v>
      </c>
      <c r="DH43" s="181">
        <v>11068</v>
      </c>
      <c r="DI43" s="181">
        <v>1795</v>
      </c>
      <c r="DJ43" s="179">
        <v>2662</v>
      </c>
      <c r="DK43" s="179">
        <v>1592</v>
      </c>
      <c r="DL43" s="181">
        <v>1110</v>
      </c>
      <c r="DM43" s="179">
        <v>0</v>
      </c>
      <c r="DN43" s="181">
        <v>383</v>
      </c>
      <c r="DO43" s="181">
        <v>0</v>
      </c>
      <c r="DP43" s="181">
        <v>0</v>
      </c>
    </row>
    <row r="44" spans="1:120" s="14" customFormat="1" ht="15">
      <c r="A44" s="118"/>
      <c r="B44" s="118"/>
      <c r="C44" s="118"/>
      <c r="D44" s="82"/>
      <c r="E44" s="82"/>
      <c r="F44" s="119" t="s">
        <v>285</v>
      </c>
      <c r="G44" s="119"/>
      <c r="H44" s="174">
        <v>4325436753</v>
      </c>
      <c r="I44" s="169">
        <v>1853084044</v>
      </c>
      <c r="J44" s="169">
        <v>7786238</v>
      </c>
      <c r="K44" s="169">
        <v>2464566471</v>
      </c>
      <c r="L44" s="169">
        <v>2146493954</v>
      </c>
      <c r="M44" s="169">
        <v>163250649</v>
      </c>
      <c r="N44" s="169">
        <v>154821868</v>
      </c>
      <c r="O44" s="179">
        <v>496456181</v>
      </c>
      <c r="P44" s="179">
        <v>0</v>
      </c>
      <c r="Q44" s="179">
        <v>203076123</v>
      </c>
      <c r="R44" s="179">
        <v>167716462</v>
      </c>
      <c r="S44" s="179">
        <v>313103533</v>
      </c>
      <c r="T44" s="179">
        <v>205570815</v>
      </c>
      <c r="U44" s="179">
        <v>114115357</v>
      </c>
      <c r="V44" s="179">
        <v>1</v>
      </c>
      <c r="W44" s="179">
        <v>28898013</v>
      </c>
      <c r="X44" s="179">
        <v>79866582</v>
      </c>
      <c r="Y44" s="179">
        <v>79249057</v>
      </c>
      <c r="Z44" s="179">
        <v>8441935</v>
      </c>
      <c r="AA44" s="179">
        <v>94967609</v>
      </c>
      <c r="AB44" s="179">
        <v>26604386</v>
      </c>
      <c r="AC44" s="179">
        <v>33511617</v>
      </c>
      <c r="AD44" s="179">
        <v>30810259</v>
      </c>
      <c r="AE44" s="180">
        <v>26608250</v>
      </c>
      <c r="AF44" s="179">
        <v>25012448</v>
      </c>
      <c r="AG44" s="179">
        <v>15932987</v>
      </c>
      <c r="AH44" s="179">
        <v>37681851</v>
      </c>
      <c r="AI44" s="179">
        <v>21821007</v>
      </c>
      <c r="AJ44" s="179">
        <v>2493968</v>
      </c>
      <c r="AK44" s="179">
        <v>63292907</v>
      </c>
      <c r="AL44" s="179">
        <v>14598506</v>
      </c>
      <c r="AM44" s="179">
        <v>18888613</v>
      </c>
      <c r="AN44" s="179">
        <v>1645917</v>
      </c>
      <c r="AO44" s="179">
        <v>12831854</v>
      </c>
      <c r="AP44" s="179">
        <v>10373410</v>
      </c>
      <c r="AQ44" s="179">
        <v>706416</v>
      </c>
      <c r="AR44" s="179">
        <v>74215</v>
      </c>
      <c r="AS44" s="179">
        <v>102346</v>
      </c>
      <c r="AT44" s="179">
        <v>2041329</v>
      </c>
      <c r="AU44" s="179">
        <v>0</v>
      </c>
      <c r="AV44" s="179">
        <v>0</v>
      </c>
      <c r="AW44" s="179" t="e">
        <v>#VALUE!</v>
      </c>
      <c r="AX44" s="181">
        <v>97186124</v>
      </c>
      <c r="AY44" s="181">
        <v>60322421</v>
      </c>
      <c r="AZ44" s="181">
        <v>1352208</v>
      </c>
      <c r="BA44" s="181">
        <v>955980</v>
      </c>
      <c r="BB44" s="181">
        <v>614278</v>
      </c>
      <c r="BC44" s="181">
        <v>518230</v>
      </c>
      <c r="BD44" s="181">
        <v>508064</v>
      </c>
      <c r="BE44" s="181">
        <v>379229</v>
      </c>
      <c r="BF44" s="181">
        <v>332725</v>
      </c>
      <c r="BG44" s="181">
        <v>297858</v>
      </c>
      <c r="BH44" s="181">
        <v>194162</v>
      </c>
      <c r="BI44" s="181">
        <v>237767</v>
      </c>
      <c r="BJ44" s="181">
        <v>144346</v>
      </c>
      <c r="BK44" s="181">
        <v>173789</v>
      </c>
      <c r="BL44" s="181">
        <v>27077</v>
      </c>
      <c r="BM44" s="181">
        <v>6391</v>
      </c>
      <c r="BN44" s="179">
        <v>76770524</v>
      </c>
      <c r="BO44" s="181">
        <v>26342341</v>
      </c>
      <c r="BP44" s="179">
        <v>12553734</v>
      </c>
      <c r="BQ44" s="181">
        <v>8629221</v>
      </c>
      <c r="BR44" s="181">
        <v>5423508</v>
      </c>
      <c r="BS44" s="181">
        <v>3956939</v>
      </c>
      <c r="BT44" s="181">
        <v>2880031</v>
      </c>
      <c r="BU44" s="181">
        <v>3257925</v>
      </c>
      <c r="BV44" s="179">
        <v>2820585</v>
      </c>
      <c r="BW44" s="181">
        <v>1077743</v>
      </c>
      <c r="BX44" s="179">
        <v>1544752</v>
      </c>
      <c r="BY44" s="181">
        <v>1247963</v>
      </c>
      <c r="BZ44" s="179">
        <v>925540</v>
      </c>
      <c r="CA44" s="181">
        <v>477260</v>
      </c>
      <c r="CB44" s="181">
        <v>0</v>
      </c>
      <c r="CC44" s="181">
        <v>1099347</v>
      </c>
      <c r="CD44" s="181">
        <v>405146</v>
      </c>
      <c r="CE44" s="181">
        <v>284179</v>
      </c>
      <c r="CF44" s="181">
        <v>899326</v>
      </c>
      <c r="CG44" s="181">
        <v>514969</v>
      </c>
      <c r="CH44" s="181">
        <v>135366</v>
      </c>
      <c r="CI44" s="181">
        <v>476286</v>
      </c>
      <c r="CJ44" s="181">
        <v>358015</v>
      </c>
      <c r="CK44" s="181">
        <v>337182</v>
      </c>
      <c r="CL44" s="181">
        <v>372254</v>
      </c>
      <c r="CM44" s="181">
        <v>291014</v>
      </c>
      <c r="CN44" s="181">
        <v>261961</v>
      </c>
      <c r="CO44" s="179">
        <v>200331</v>
      </c>
      <c r="CP44" s="179">
        <v>239549</v>
      </c>
      <c r="CQ44" s="181">
        <v>32758</v>
      </c>
      <c r="CR44" s="181">
        <v>146045</v>
      </c>
      <c r="CS44" s="179">
        <v>177732</v>
      </c>
      <c r="CT44" s="181">
        <v>115924</v>
      </c>
      <c r="CU44" s="181">
        <v>127363</v>
      </c>
      <c r="CV44" s="181">
        <v>84832</v>
      </c>
      <c r="CW44" s="181">
        <v>46409</v>
      </c>
      <c r="CX44" s="181">
        <v>47263</v>
      </c>
      <c r="CY44" s="181">
        <v>58417</v>
      </c>
      <c r="CZ44" s="181">
        <v>56361</v>
      </c>
      <c r="DA44" s="181">
        <v>24246</v>
      </c>
      <c r="DB44" s="181">
        <v>29453</v>
      </c>
      <c r="DC44" s="179">
        <v>996</v>
      </c>
      <c r="DD44" s="179">
        <v>22046</v>
      </c>
      <c r="DE44" s="181">
        <v>25824</v>
      </c>
      <c r="DF44" s="181">
        <v>6786</v>
      </c>
      <c r="DG44" s="181">
        <v>15963</v>
      </c>
      <c r="DH44" s="181">
        <v>11068</v>
      </c>
      <c r="DI44" s="181">
        <v>2693</v>
      </c>
      <c r="DJ44" s="179">
        <v>2662</v>
      </c>
      <c r="DK44" s="179">
        <v>1592</v>
      </c>
      <c r="DL44" s="181">
        <v>1110</v>
      </c>
      <c r="DM44" s="179">
        <v>951</v>
      </c>
      <c r="DN44" s="181">
        <v>383</v>
      </c>
      <c r="DO44" s="181">
        <v>0</v>
      </c>
      <c r="DP44" s="181">
        <v>0</v>
      </c>
    </row>
    <row r="45" spans="1:120" ht="15">
      <c r="A45" s="82"/>
      <c r="B45" s="82"/>
      <c r="C45" s="82"/>
      <c r="D45" s="82"/>
      <c r="E45" s="82"/>
      <c r="F45" s="123" t="s">
        <v>261</v>
      </c>
      <c r="G45" s="16"/>
      <c r="H45" s="84" t="s">
        <v>7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84"/>
      <c r="V45" s="84"/>
      <c r="W45" s="16"/>
      <c r="X45" s="16"/>
      <c r="Y45" s="16"/>
      <c r="Z45" s="84"/>
      <c r="AA45" s="84"/>
      <c r="AB45" s="16"/>
      <c r="AC45" s="16"/>
      <c r="AD45" s="16"/>
      <c r="AE45" s="84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84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24"/>
      <c r="CB45" s="124"/>
      <c r="CC45" s="125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</row>
    <row r="46" spans="1:120">
      <c r="A46" s="82"/>
      <c r="B46" s="82"/>
      <c r="C46" s="82"/>
      <c r="D46" s="82"/>
      <c r="E46" s="82"/>
      <c r="F46" s="16" t="s">
        <v>263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84"/>
      <c r="U46" s="16"/>
      <c r="V46" s="84"/>
      <c r="W46" s="16"/>
      <c r="X46" s="16"/>
      <c r="Y46" s="84"/>
      <c r="Z46" s="16"/>
      <c r="AA46" s="16"/>
      <c r="AB46" s="16"/>
      <c r="AC46" s="16"/>
      <c r="AD46" s="16"/>
      <c r="AE46" s="16"/>
      <c r="AF46" s="16"/>
      <c r="AG46" s="16"/>
      <c r="AH46" s="84"/>
      <c r="AI46" s="16"/>
      <c r="AJ46" s="84"/>
      <c r="AK46" s="16"/>
      <c r="AL46" s="16"/>
      <c r="AM46" s="16"/>
      <c r="AN46" s="16"/>
      <c r="AO46" s="16"/>
      <c r="AP46" s="16"/>
      <c r="AQ46" s="16"/>
      <c r="AR46" s="16"/>
      <c r="AS46" s="16"/>
      <c r="AT46" s="84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24"/>
      <c r="CB46" s="124"/>
      <c r="CC46" s="125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</row>
    <row r="47" spans="1:120">
      <c r="T47" s="7"/>
      <c r="V47" s="7"/>
      <c r="Y47" s="7"/>
      <c r="AH47" s="7"/>
      <c r="AJ47" s="7"/>
      <c r="AK47" s="6"/>
      <c r="AL47" s="6"/>
      <c r="AM47" s="6"/>
      <c r="AN47" s="6"/>
      <c r="AO47" s="6"/>
      <c r="AP47" s="6"/>
      <c r="AT47" s="7"/>
    </row>
    <row r="48" spans="1:120">
      <c r="I48" s="9"/>
      <c r="J48" s="9"/>
    </row>
    <row r="49" spans="9:10">
      <c r="I49" s="9"/>
      <c r="J49" s="9"/>
    </row>
  </sheetData>
  <autoFilter ref="A4:EH45">
    <sortState ref="A5:DS45">
      <sortCondition ref="B4:B45"/>
    </sortState>
  </autoFilter>
  <mergeCells count="1">
    <mergeCell ref="F3:G3"/>
  </mergeCells>
  <phoneticPr fontId="10"/>
  <dataValidations count="1">
    <dataValidation allowBlank="1" showInputMessage="1" showErrorMessage="1" sqref="AB13:AB17 CC41 CC34 O35:AO41 AG22:AO22 AQ20:AW20 BN24:BZ24 AE20:AO20 U7:U10 AQ13:AW18 AI24:AO24 AO33 AQ26:AW33 AV35:AV39 AQ7:AW11 AQ24:AW24 AQ22:AW22 AW35:AW40 BN22:BY22 BN26:BZ41 BN13:BZ20 BN7:BZ11 O7:P11 Q8:Q11 R9:R11 R7 S10:S11 S7:S8 T11 T7:T9 V7:AO11 O13:V18 W14:W18 X15:X18 X13 Y16:Y18 Y13:Y14 Z17:Z18 Z13:Z15 AA18 AA13:AA16 AC13:AO18 O20:AC20 O22:AE22 O24:AG24 O26:AH33 AI27:AI33 AJ28:AJ33 AJ26 AK29:AK33 AK26:AK27 AL30:AL33 AL26:AL28 AM31:AM33 AM26:AM29 AN32:AN33 AN26:AN30 AO26:AO31 AQ35:AQ41 AR36:AR41 AS37:AS41 AS35 AT39:AT41 AT35:AT37 AU40:AU41 AU35:AU38 AV41"/>
  </dataValidations>
  <pageMargins left="0.55000000000000004" right="0.55000000000000004" top="0.55000000000000004" bottom="0.32" header="0.37" footer="0.24"/>
  <pageSetup paperSize="9" scale="76" orientation="landscape" verticalDpi="1200" r:id="rId1"/>
  <headerFooter alignWithMargins="0">
    <oddHeader>&amp;L&amp;"ＭＳ Ｐゴシック,太字" Institute for Global Environmental Strategies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Y45"/>
  <sheetViews>
    <sheetView zoomScale="85" zoomScaleNormal="85" zoomScaleSheetLayoutView="100" workbookViewId="0">
      <pane xSplit="8" ySplit="4" topLeftCell="I5" activePane="bottomRight" state="frozen"/>
      <selection activeCell="C1" sqref="C1"/>
      <selection pane="topRight" activeCell="F1" sqref="F1"/>
      <selection pane="bottomLeft" activeCell="C4" sqref="C4"/>
      <selection pane="bottomRight" activeCell="F1" sqref="F1"/>
    </sheetView>
  </sheetViews>
  <sheetFormatPr defaultColWidth="9" defaultRowHeight="13.5"/>
  <cols>
    <col min="1" max="5" width="9" style="13" hidden="1" customWidth="1"/>
    <col min="6" max="6" width="8.625" style="1" customWidth="1"/>
    <col min="7" max="7" width="15.125" customWidth="1"/>
    <col min="8" max="9" width="14.625" customWidth="1"/>
    <col min="10" max="10" width="13.875" customWidth="1"/>
    <col min="11" max="14" width="14.625" customWidth="1"/>
    <col min="15" max="51" width="14.625" style="1" customWidth="1"/>
    <col min="52" max="16384" width="9" style="1"/>
  </cols>
  <sheetData>
    <row r="1" spans="1:51" ht="15">
      <c r="A1" s="82"/>
      <c r="B1" s="82"/>
      <c r="C1" s="82"/>
      <c r="D1" s="82"/>
      <c r="E1" s="82"/>
      <c r="F1" s="83" t="s">
        <v>278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</row>
    <row r="2" spans="1:51" ht="14.25">
      <c r="A2" s="145"/>
      <c r="B2" s="145"/>
      <c r="C2" s="145"/>
      <c r="D2" s="145"/>
      <c r="E2" s="145"/>
      <c r="F2" s="16"/>
      <c r="G2" s="16"/>
      <c r="H2" s="16"/>
      <c r="I2" s="16"/>
      <c r="J2" s="16"/>
      <c r="K2" s="16"/>
      <c r="L2" s="16"/>
      <c r="M2" s="16"/>
      <c r="N2" s="16"/>
      <c r="O2" s="146" t="s">
        <v>283</v>
      </c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</row>
    <row r="3" spans="1:51" s="17" customFormat="1" ht="12.75" customHeight="1">
      <c r="A3" s="90"/>
      <c r="B3" s="90"/>
      <c r="C3" s="90"/>
      <c r="D3" s="90"/>
      <c r="E3" s="90"/>
      <c r="F3" s="206" t="s">
        <v>265</v>
      </c>
      <c r="G3" s="207"/>
      <c r="H3" s="148"/>
      <c r="I3" s="149"/>
      <c r="J3" s="149"/>
      <c r="K3" s="149"/>
      <c r="L3" s="149"/>
      <c r="M3" s="149"/>
      <c r="N3" s="149"/>
      <c r="O3" s="150" t="s">
        <v>5</v>
      </c>
      <c r="P3" s="150" t="s">
        <v>5</v>
      </c>
      <c r="Q3" s="150" t="s">
        <v>5</v>
      </c>
      <c r="R3" s="150" t="s">
        <v>5</v>
      </c>
      <c r="S3" s="150" t="s">
        <v>5</v>
      </c>
      <c r="T3" s="150" t="s">
        <v>5</v>
      </c>
      <c r="U3" s="150" t="s">
        <v>5</v>
      </c>
      <c r="V3" s="150" t="s">
        <v>5</v>
      </c>
      <c r="W3" s="150" t="s">
        <v>5</v>
      </c>
      <c r="X3" s="150" t="s">
        <v>5</v>
      </c>
      <c r="Y3" s="150" t="s">
        <v>5</v>
      </c>
      <c r="Z3" s="150" t="s">
        <v>5</v>
      </c>
      <c r="AA3" s="150" t="s">
        <v>5</v>
      </c>
      <c r="AB3" s="150" t="s">
        <v>5</v>
      </c>
      <c r="AC3" s="150" t="s">
        <v>5</v>
      </c>
      <c r="AD3" s="150" t="s">
        <v>5</v>
      </c>
      <c r="AE3" s="150" t="s">
        <v>5</v>
      </c>
      <c r="AF3" s="150" t="s">
        <v>5</v>
      </c>
      <c r="AG3" s="150" t="s">
        <v>5</v>
      </c>
      <c r="AH3" s="151" t="s">
        <v>1</v>
      </c>
      <c r="AI3" s="150" t="s">
        <v>8</v>
      </c>
      <c r="AJ3" s="150" t="s">
        <v>8</v>
      </c>
      <c r="AK3" s="150" t="s">
        <v>8</v>
      </c>
      <c r="AL3" s="150" t="s">
        <v>8</v>
      </c>
      <c r="AM3" s="150" t="s">
        <v>8</v>
      </c>
      <c r="AN3" s="150" t="s">
        <v>8</v>
      </c>
      <c r="AO3" s="150" t="s">
        <v>8</v>
      </c>
      <c r="AP3" s="150" t="s">
        <v>8</v>
      </c>
      <c r="AQ3" s="150" t="s">
        <v>8</v>
      </c>
      <c r="AR3" s="150" t="s">
        <v>8</v>
      </c>
      <c r="AS3" s="150" t="s">
        <v>8</v>
      </c>
      <c r="AT3" s="150" t="s">
        <v>8</v>
      </c>
      <c r="AU3" s="150" t="s">
        <v>8</v>
      </c>
      <c r="AV3" s="150" t="s">
        <v>8</v>
      </c>
      <c r="AW3" s="150" t="s">
        <v>8</v>
      </c>
      <c r="AX3" s="150" t="s">
        <v>8</v>
      </c>
      <c r="AY3" s="150" t="s">
        <v>8</v>
      </c>
    </row>
    <row r="4" spans="1:51" s="17" customFormat="1" ht="49.5" customHeight="1">
      <c r="A4" s="90" t="s">
        <v>254</v>
      </c>
      <c r="B4" s="90" t="s">
        <v>274</v>
      </c>
      <c r="C4" s="90" t="s">
        <v>275</v>
      </c>
      <c r="D4" s="90" t="s">
        <v>276</v>
      </c>
      <c r="E4" s="90" t="s">
        <v>255</v>
      </c>
      <c r="F4" s="102"/>
      <c r="G4" s="152"/>
      <c r="H4" s="106" t="s">
        <v>279</v>
      </c>
      <c r="I4" s="103" t="s">
        <v>269</v>
      </c>
      <c r="J4" s="103" t="s">
        <v>268</v>
      </c>
      <c r="K4" s="103" t="s">
        <v>267</v>
      </c>
      <c r="L4" s="108" t="s">
        <v>270</v>
      </c>
      <c r="M4" s="108" t="s">
        <v>271</v>
      </c>
      <c r="N4" s="108" t="s">
        <v>272</v>
      </c>
      <c r="O4" s="153" t="s">
        <v>172</v>
      </c>
      <c r="P4" s="153" t="s">
        <v>171</v>
      </c>
      <c r="Q4" s="153" t="s">
        <v>259</v>
      </c>
      <c r="R4" s="153" t="s">
        <v>9</v>
      </c>
      <c r="S4" s="150" t="s">
        <v>25</v>
      </c>
      <c r="T4" s="150" t="s">
        <v>277</v>
      </c>
      <c r="U4" s="153" t="s">
        <v>10</v>
      </c>
      <c r="V4" s="150" t="s">
        <v>23</v>
      </c>
      <c r="W4" s="153" t="s">
        <v>223</v>
      </c>
      <c r="X4" s="150" t="s">
        <v>17</v>
      </c>
      <c r="Y4" s="150" t="s">
        <v>22</v>
      </c>
      <c r="Z4" s="150" t="s">
        <v>21</v>
      </c>
      <c r="AA4" s="150" t="s">
        <v>18</v>
      </c>
      <c r="AB4" s="150" t="s">
        <v>27</v>
      </c>
      <c r="AC4" s="150" t="s">
        <v>11</v>
      </c>
      <c r="AD4" s="150" t="s">
        <v>24</v>
      </c>
      <c r="AE4" s="150" t="s">
        <v>58</v>
      </c>
      <c r="AF4" s="150" t="s">
        <v>28</v>
      </c>
      <c r="AG4" s="153" t="s">
        <v>234</v>
      </c>
      <c r="AH4" s="154" t="s">
        <v>9</v>
      </c>
      <c r="AI4" s="153" t="s">
        <v>18</v>
      </c>
      <c r="AJ4" s="153" t="s">
        <v>10</v>
      </c>
      <c r="AK4" s="103" t="s">
        <v>24</v>
      </c>
      <c r="AL4" s="153" t="s">
        <v>19</v>
      </c>
      <c r="AM4" s="103" t="s">
        <v>21</v>
      </c>
      <c r="AN4" s="103" t="s">
        <v>25</v>
      </c>
      <c r="AO4" s="103" t="s">
        <v>17</v>
      </c>
      <c r="AP4" s="103" t="s">
        <v>28</v>
      </c>
      <c r="AQ4" s="153" t="s">
        <v>233</v>
      </c>
      <c r="AR4" s="103" t="s">
        <v>23</v>
      </c>
      <c r="AS4" s="103" t="s">
        <v>26</v>
      </c>
      <c r="AT4" s="103" t="s">
        <v>27</v>
      </c>
      <c r="AU4" s="153" t="s">
        <v>58</v>
      </c>
      <c r="AV4" s="153" t="s">
        <v>11</v>
      </c>
      <c r="AW4" s="103" t="s">
        <v>22</v>
      </c>
      <c r="AX4" s="153" t="s">
        <v>20</v>
      </c>
      <c r="AY4" s="153" t="s">
        <v>16</v>
      </c>
    </row>
    <row r="5" spans="1:51" s="2" customFormat="1" ht="15" customHeight="1">
      <c r="A5" s="145">
        <v>2</v>
      </c>
      <c r="B5" s="145">
        <v>1</v>
      </c>
      <c r="C5" s="145">
        <v>30</v>
      </c>
      <c r="D5" s="145">
        <v>34</v>
      </c>
      <c r="E5" s="145">
        <v>11</v>
      </c>
      <c r="F5" s="143" t="s">
        <v>144</v>
      </c>
      <c r="G5" s="143" t="s">
        <v>115</v>
      </c>
      <c r="H5" s="172">
        <v>0</v>
      </c>
      <c r="I5" s="19">
        <v>0</v>
      </c>
      <c r="J5" s="19">
        <v>0</v>
      </c>
      <c r="K5" s="19">
        <f>L5+M5+N5</f>
        <v>0</v>
      </c>
      <c r="L5" s="19">
        <v>0</v>
      </c>
      <c r="M5" s="19">
        <v>0</v>
      </c>
      <c r="N5" s="19">
        <v>0</v>
      </c>
      <c r="O5" s="159">
        <v>0</v>
      </c>
      <c r="P5" s="159">
        <v>0</v>
      </c>
      <c r="Q5" s="159">
        <v>0</v>
      </c>
      <c r="R5" s="159">
        <v>0</v>
      </c>
      <c r="S5" s="159">
        <v>0</v>
      </c>
      <c r="T5" s="162">
        <v>0</v>
      </c>
      <c r="U5" s="159">
        <v>0</v>
      </c>
      <c r="V5" s="159">
        <v>0</v>
      </c>
      <c r="W5" s="159">
        <v>0</v>
      </c>
      <c r="X5" s="159">
        <v>0</v>
      </c>
      <c r="Y5" s="159">
        <v>0</v>
      </c>
      <c r="Z5" s="159">
        <v>0</v>
      </c>
      <c r="AA5" s="159">
        <v>0</v>
      </c>
      <c r="AB5" s="159">
        <v>0</v>
      </c>
      <c r="AC5" s="159">
        <v>0</v>
      </c>
      <c r="AD5" s="159">
        <v>0</v>
      </c>
      <c r="AE5" s="159">
        <v>0</v>
      </c>
      <c r="AF5" s="159">
        <v>0</v>
      </c>
      <c r="AG5" s="159">
        <v>0</v>
      </c>
      <c r="AH5" s="159">
        <v>0</v>
      </c>
      <c r="AI5" s="159">
        <v>0</v>
      </c>
      <c r="AJ5" s="159">
        <v>0</v>
      </c>
      <c r="AK5" s="159">
        <v>0</v>
      </c>
      <c r="AL5" s="159">
        <v>0</v>
      </c>
      <c r="AM5" s="159">
        <v>0</v>
      </c>
      <c r="AN5" s="159">
        <v>0</v>
      </c>
      <c r="AO5" s="159">
        <v>0</v>
      </c>
      <c r="AP5" s="159">
        <v>0</v>
      </c>
      <c r="AQ5" s="159">
        <v>0</v>
      </c>
      <c r="AR5" s="159">
        <v>0</v>
      </c>
      <c r="AS5" s="159">
        <v>0</v>
      </c>
      <c r="AT5" s="159">
        <v>0</v>
      </c>
      <c r="AU5" s="159">
        <v>0</v>
      </c>
      <c r="AV5" s="159">
        <v>0</v>
      </c>
      <c r="AW5" s="159">
        <v>0</v>
      </c>
      <c r="AX5" s="159">
        <v>0</v>
      </c>
      <c r="AY5" s="159">
        <v>0</v>
      </c>
    </row>
    <row r="6" spans="1:51" s="2" customFormat="1" ht="15" customHeight="1">
      <c r="A6" s="145">
        <v>30</v>
      </c>
      <c r="B6" s="145">
        <v>2</v>
      </c>
      <c r="C6" s="145">
        <v>6</v>
      </c>
      <c r="D6" s="145">
        <v>20</v>
      </c>
      <c r="E6" s="145">
        <v>17</v>
      </c>
      <c r="F6" s="155" t="s">
        <v>163</v>
      </c>
      <c r="G6" s="155" t="s">
        <v>140</v>
      </c>
      <c r="H6" s="172">
        <v>173586418</v>
      </c>
      <c r="I6" s="19">
        <v>170993696</v>
      </c>
      <c r="J6" s="19">
        <v>0</v>
      </c>
      <c r="K6" s="19">
        <f t="shared" ref="K6:K41" si="0">L6+M6+N6</f>
        <v>2592722</v>
      </c>
      <c r="L6" s="19">
        <v>1316</v>
      </c>
      <c r="M6" s="19">
        <v>29600</v>
      </c>
      <c r="N6" s="19">
        <v>2561806</v>
      </c>
      <c r="O6" s="159">
        <v>0</v>
      </c>
      <c r="P6" s="159">
        <v>0</v>
      </c>
      <c r="Q6" s="159">
        <v>0</v>
      </c>
      <c r="R6" s="159">
        <v>0</v>
      </c>
      <c r="S6" s="159">
        <v>0</v>
      </c>
      <c r="T6" s="162">
        <v>0</v>
      </c>
      <c r="U6" s="159">
        <v>0</v>
      </c>
      <c r="V6" s="159">
        <v>0</v>
      </c>
      <c r="W6" s="159">
        <v>0</v>
      </c>
      <c r="X6" s="159">
        <v>0</v>
      </c>
      <c r="Y6" s="159">
        <v>0</v>
      </c>
      <c r="Z6" s="159">
        <v>0</v>
      </c>
      <c r="AA6" s="159">
        <v>0</v>
      </c>
      <c r="AB6" s="159">
        <v>0</v>
      </c>
      <c r="AC6" s="159">
        <v>0</v>
      </c>
      <c r="AD6" s="159">
        <v>0</v>
      </c>
      <c r="AE6" s="159">
        <v>29600</v>
      </c>
      <c r="AF6" s="159">
        <v>0</v>
      </c>
      <c r="AG6" s="159">
        <v>0</v>
      </c>
      <c r="AH6" s="159">
        <v>1315859</v>
      </c>
      <c r="AI6" s="159">
        <v>338166</v>
      </c>
      <c r="AJ6" s="159">
        <v>7639</v>
      </c>
      <c r="AK6" s="159">
        <v>266995</v>
      </c>
      <c r="AL6" s="159">
        <v>682</v>
      </c>
      <c r="AM6" s="159">
        <v>372586</v>
      </c>
      <c r="AN6" s="159">
        <v>0</v>
      </c>
      <c r="AO6" s="159">
        <v>61614</v>
      </c>
      <c r="AP6" s="159">
        <v>60011</v>
      </c>
      <c r="AQ6" s="159">
        <v>19097</v>
      </c>
      <c r="AR6" s="159">
        <v>0</v>
      </c>
      <c r="AS6" s="159">
        <v>86303</v>
      </c>
      <c r="AT6" s="159">
        <v>25</v>
      </c>
      <c r="AU6" s="159">
        <v>3086</v>
      </c>
      <c r="AV6" s="159">
        <v>0</v>
      </c>
      <c r="AW6" s="159">
        <v>0</v>
      </c>
      <c r="AX6" s="159">
        <v>29743</v>
      </c>
      <c r="AY6" s="159">
        <v>0</v>
      </c>
    </row>
    <row r="7" spans="1:51" s="2" customFormat="1" ht="15" customHeight="1">
      <c r="A7" s="145">
        <v>6</v>
      </c>
      <c r="B7" s="145">
        <v>3</v>
      </c>
      <c r="C7" s="145">
        <v>17</v>
      </c>
      <c r="D7" s="145">
        <v>8</v>
      </c>
      <c r="E7" s="145">
        <v>32</v>
      </c>
      <c r="F7" s="155" t="s">
        <v>144</v>
      </c>
      <c r="G7" s="155" t="s">
        <v>132</v>
      </c>
      <c r="H7" s="172">
        <v>32975772</v>
      </c>
      <c r="I7" s="19">
        <v>14174551</v>
      </c>
      <c r="J7" s="19">
        <v>69096</v>
      </c>
      <c r="K7" s="19">
        <f t="shared" si="0"/>
        <v>18732125</v>
      </c>
      <c r="L7" s="19">
        <v>1888106</v>
      </c>
      <c r="M7" s="19">
        <v>2101984</v>
      </c>
      <c r="N7" s="19">
        <v>14742035</v>
      </c>
      <c r="O7" s="159">
        <v>207376</v>
      </c>
      <c r="P7" s="159">
        <v>1623342</v>
      </c>
      <c r="Q7" s="159">
        <v>76109</v>
      </c>
      <c r="R7" s="159">
        <v>22401</v>
      </c>
      <c r="S7" s="159">
        <v>0</v>
      </c>
      <c r="T7" s="162">
        <v>0</v>
      </c>
      <c r="U7" s="159">
        <v>2996</v>
      </c>
      <c r="V7" s="159">
        <v>627</v>
      </c>
      <c r="W7" s="159">
        <v>0</v>
      </c>
      <c r="X7" s="159">
        <v>26695</v>
      </c>
      <c r="Y7" s="159">
        <v>300</v>
      </c>
      <c r="Z7" s="159">
        <v>0</v>
      </c>
      <c r="AA7" s="159">
        <v>32766</v>
      </c>
      <c r="AB7" s="159">
        <v>109372</v>
      </c>
      <c r="AC7" s="159">
        <v>0</v>
      </c>
      <c r="AD7" s="159">
        <v>0</v>
      </c>
      <c r="AE7" s="159">
        <v>0</v>
      </c>
      <c r="AF7" s="159">
        <v>0</v>
      </c>
      <c r="AG7" s="159">
        <v>0</v>
      </c>
      <c r="AH7" s="159">
        <v>4652383</v>
      </c>
      <c r="AI7" s="159">
        <v>2198749</v>
      </c>
      <c r="AJ7" s="159">
        <v>3393191</v>
      </c>
      <c r="AK7" s="159">
        <v>245724</v>
      </c>
      <c r="AL7" s="159">
        <v>115749</v>
      </c>
      <c r="AM7" s="159">
        <v>1817416</v>
      </c>
      <c r="AN7" s="159">
        <v>159013</v>
      </c>
      <c r="AO7" s="159">
        <v>165649</v>
      </c>
      <c r="AP7" s="159">
        <v>319176</v>
      </c>
      <c r="AQ7" s="159">
        <v>404442</v>
      </c>
      <c r="AR7" s="159">
        <v>657081</v>
      </c>
      <c r="AS7" s="159">
        <v>518836</v>
      </c>
      <c r="AT7" s="159">
        <v>2216</v>
      </c>
      <c r="AU7" s="159">
        <v>33207</v>
      </c>
      <c r="AV7" s="159">
        <v>0</v>
      </c>
      <c r="AW7" s="159">
        <v>44989</v>
      </c>
      <c r="AX7" s="159">
        <v>4616</v>
      </c>
      <c r="AY7" s="159">
        <v>9598</v>
      </c>
    </row>
    <row r="8" spans="1:51" s="2" customFormat="1" ht="15" customHeight="1">
      <c r="A8" s="145">
        <v>5</v>
      </c>
      <c r="B8" s="145">
        <v>4</v>
      </c>
      <c r="C8" s="145">
        <v>25</v>
      </c>
      <c r="D8" s="145">
        <v>16</v>
      </c>
      <c r="E8" s="145">
        <v>16</v>
      </c>
      <c r="F8" s="155" t="s">
        <v>144</v>
      </c>
      <c r="G8" s="155" t="s">
        <v>120</v>
      </c>
      <c r="H8" s="172">
        <v>4042699</v>
      </c>
      <c r="I8" s="19">
        <v>46352</v>
      </c>
      <c r="J8" s="19">
        <v>0</v>
      </c>
      <c r="K8" s="19">
        <f t="shared" si="0"/>
        <v>3996347</v>
      </c>
      <c r="L8" s="19">
        <v>749249</v>
      </c>
      <c r="M8" s="19">
        <v>1108946</v>
      </c>
      <c r="N8" s="19">
        <v>2138152</v>
      </c>
      <c r="O8" s="159">
        <v>9664</v>
      </c>
      <c r="P8" s="159">
        <v>181684</v>
      </c>
      <c r="Q8" s="159">
        <v>325742</v>
      </c>
      <c r="R8" s="159">
        <v>41807</v>
      </c>
      <c r="S8" s="159">
        <v>17418</v>
      </c>
      <c r="T8" s="162">
        <v>0</v>
      </c>
      <c r="U8" s="159">
        <v>154606</v>
      </c>
      <c r="V8" s="159">
        <v>203720</v>
      </c>
      <c r="W8" s="159">
        <v>96721</v>
      </c>
      <c r="X8" s="159">
        <v>14776</v>
      </c>
      <c r="Y8" s="159">
        <v>2514</v>
      </c>
      <c r="Z8" s="159">
        <v>33634</v>
      </c>
      <c r="AA8" s="159">
        <v>4660</v>
      </c>
      <c r="AB8" s="159">
        <v>22000</v>
      </c>
      <c r="AC8" s="159">
        <v>0</v>
      </c>
      <c r="AD8" s="159">
        <v>0</v>
      </c>
      <c r="AE8" s="159">
        <v>0</v>
      </c>
      <c r="AF8" s="159">
        <v>0</v>
      </c>
      <c r="AG8" s="159">
        <v>0</v>
      </c>
      <c r="AH8" s="159">
        <v>904553</v>
      </c>
      <c r="AI8" s="159">
        <v>101417</v>
      </c>
      <c r="AJ8" s="159">
        <v>204041</v>
      </c>
      <c r="AK8" s="159">
        <v>394676</v>
      </c>
      <c r="AL8" s="159">
        <v>276525</v>
      </c>
      <c r="AM8" s="159">
        <v>158396</v>
      </c>
      <c r="AN8" s="159">
        <v>9759</v>
      </c>
      <c r="AO8" s="159">
        <v>499</v>
      </c>
      <c r="AP8" s="159">
        <v>59706</v>
      </c>
      <c r="AQ8" s="159">
        <v>12317</v>
      </c>
      <c r="AR8" s="159">
        <v>0</v>
      </c>
      <c r="AS8" s="159">
        <v>14362</v>
      </c>
      <c r="AT8" s="159">
        <v>0</v>
      </c>
      <c r="AU8" s="159">
        <v>1901</v>
      </c>
      <c r="AV8" s="159">
        <v>0</v>
      </c>
      <c r="AW8" s="159">
        <v>0</v>
      </c>
      <c r="AX8" s="159">
        <v>0</v>
      </c>
      <c r="AY8" s="159">
        <v>0</v>
      </c>
    </row>
    <row r="9" spans="1:51" s="2" customFormat="1" ht="15" customHeight="1">
      <c r="A9" s="145">
        <v>3</v>
      </c>
      <c r="B9" s="145">
        <v>5</v>
      </c>
      <c r="C9" s="145">
        <v>31</v>
      </c>
      <c r="D9" s="145">
        <v>2</v>
      </c>
      <c r="E9" s="145">
        <v>36</v>
      </c>
      <c r="F9" s="155" t="s">
        <v>144</v>
      </c>
      <c r="G9" s="155" t="s">
        <v>113</v>
      </c>
      <c r="H9" s="172">
        <v>113989396</v>
      </c>
      <c r="I9" s="19">
        <v>0</v>
      </c>
      <c r="J9" s="19">
        <v>0</v>
      </c>
      <c r="K9" s="19">
        <f t="shared" si="0"/>
        <v>113989396</v>
      </c>
      <c r="L9" s="19">
        <v>1162710</v>
      </c>
      <c r="M9" s="19">
        <v>85302015</v>
      </c>
      <c r="N9" s="19">
        <v>27524671</v>
      </c>
      <c r="O9" s="159">
        <v>66290399</v>
      </c>
      <c r="P9" s="159">
        <v>9036838</v>
      </c>
      <c r="Q9" s="159">
        <v>1267738</v>
      </c>
      <c r="R9" s="159">
        <v>780</v>
      </c>
      <c r="S9" s="159">
        <v>1760915</v>
      </c>
      <c r="T9" s="162">
        <v>0</v>
      </c>
      <c r="U9" s="159">
        <v>261312</v>
      </c>
      <c r="V9" s="159">
        <v>7823</v>
      </c>
      <c r="W9" s="159">
        <v>2525694</v>
      </c>
      <c r="X9" s="159">
        <v>1894806</v>
      </c>
      <c r="Y9" s="159">
        <v>1907663</v>
      </c>
      <c r="Z9" s="159">
        <v>147292</v>
      </c>
      <c r="AA9" s="159">
        <v>163117</v>
      </c>
      <c r="AB9" s="159">
        <v>0</v>
      </c>
      <c r="AC9" s="159">
        <v>11638</v>
      </c>
      <c r="AD9" s="159">
        <v>0</v>
      </c>
      <c r="AE9" s="159">
        <v>0</v>
      </c>
      <c r="AF9" s="159">
        <v>0</v>
      </c>
      <c r="AG9" s="159">
        <v>26000</v>
      </c>
      <c r="AH9" s="159">
        <v>5524118</v>
      </c>
      <c r="AI9" s="159">
        <v>5823196</v>
      </c>
      <c r="AJ9" s="159">
        <v>3845688</v>
      </c>
      <c r="AK9" s="159">
        <v>3773684</v>
      </c>
      <c r="AL9" s="159">
        <v>1362366</v>
      </c>
      <c r="AM9" s="159">
        <v>2055414</v>
      </c>
      <c r="AN9" s="159">
        <v>1012040</v>
      </c>
      <c r="AO9" s="159">
        <v>667799</v>
      </c>
      <c r="AP9" s="159">
        <v>1217772</v>
      </c>
      <c r="AQ9" s="159">
        <v>1355579</v>
      </c>
      <c r="AR9" s="159">
        <v>190107</v>
      </c>
      <c r="AS9" s="159">
        <v>121773</v>
      </c>
      <c r="AT9" s="159">
        <v>32012</v>
      </c>
      <c r="AU9" s="159">
        <v>445550</v>
      </c>
      <c r="AV9" s="159">
        <v>24871</v>
      </c>
      <c r="AW9" s="159">
        <v>33666</v>
      </c>
      <c r="AX9" s="159">
        <v>39022</v>
      </c>
      <c r="AY9" s="159">
        <v>14</v>
      </c>
    </row>
    <row r="10" spans="1:51" s="2" customFormat="1" ht="15" customHeight="1">
      <c r="A10" s="145">
        <v>4</v>
      </c>
      <c r="B10" s="145">
        <v>6</v>
      </c>
      <c r="C10" s="145">
        <v>5</v>
      </c>
      <c r="D10" s="145">
        <v>24</v>
      </c>
      <c r="E10" s="145">
        <v>10</v>
      </c>
      <c r="F10" s="155" t="s">
        <v>144</v>
      </c>
      <c r="G10" s="155" t="s">
        <v>141</v>
      </c>
      <c r="H10" s="172">
        <v>187377092</v>
      </c>
      <c r="I10" s="19">
        <v>186790699</v>
      </c>
      <c r="J10" s="19">
        <v>0</v>
      </c>
      <c r="K10" s="19">
        <f t="shared" si="0"/>
        <v>586393</v>
      </c>
      <c r="L10" s="19">
        <v>586393</v>
      </c>
      <c r="M10" s="19">
        <v>0</v>
      </c>
      <c r="N10" s="1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0</v>
      </c>
      <c r="T10" s="162">
        <v>0</v>
      </c>
      <c r="U10" s="159">
        <v>0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59">
        <v>0</v>
      </c>
      <c r="AB10" s="159">
        <v>0</v>
      </c>
      <c r="AC10" s="159">
        <v>0</v>
      </c>
      <c r="AD10" s="159">
        <v>0</v>
      </c>
      <c r="AE10" s="159">
        <v>0</v>
      </c>
      <c r="AF10" s="159">
        <v>0</v>
      </c>
      <c r="AG10" s="159">
        <v>0</v>
      </c>
      <c r="AH10" s="159">
        <v>0</v>
      </c>
      <c r="AI10" s="159">
        <v>0</v>
      </c>
      <c r="AJ10" s="159">
        <v>0</v>
      </c>
      <c r="AK10" s="159">
        <v>0</v>
      </c>
      <c r="AL10" s="159">
        <v>0</v>
      </c>
      <c r="AM10" s="159">
        <v>0</v>
      </c>
      <c r="AN10" s="159">
        <v>0</v>
      </c>
      <c r="AO10" s="159">
        <v>0</v>
      </c>
      <c r="AP10" s="159">
        <v>0</v>
      </c>
      <c r="AQ10" s="159">
        <v>0</v>
      </c>
      <c r="AR10" s="159">
        <v>0</v>
      </c>
      <c r="AS10" s="159">
        <v>0</v>
      </c>
      <c r="AT10" s="159">
        <v>0</v>
      </c>
      <c r="AU10" s="159">
        <v>0</v>
      </c>
      <c r="AV10" s="159">
        <v>0</v>
      </c>
      <c r="AW10" s="159">
        <v>0</v>
      </c>
      <c r="AX10" s="159">
        <v>0</v>
      </c>
      <c r="AY10" s="159">
        <v>0</v>
      </c>
    </row>
    <row r="11" spans="1:51" s="2" customFormat="1" ht="15" customHeight="1">
      <c r="A11" s="145">
        <v>7</v>
      </c>
      <c r="B11" s="145">
        <v>7</v>
      </c>
      <c r="C11" s="145">
        <v>32</v>
      </c>
      <c r="D11" s="145">
        <v>18</v>
      </c>
      <c r="E11" s="145">
        <v>23</v>
      </c>
      <c r="F11" s="155" t="s">
        <v>144</v>
      </c>
      <c r="G11" s="155" t="s">
        <v>111</v>
      </c>
      <c r="H11" s="172">
        <v>3684180</v>
      </c>
      <c r="I11" s="19">
        <v>0</v>
      </c>
      <c r="J11" s="19">
        <v>0</v>
      </c>
      <c r="K11" s="19">
        <f t="shared" si="0"/>
        <v>3684180</v>
      </c>
      <c r="L11" s="19">
        <v>0</v>
      </c>
      <c r="M11" s="19">
        <v>0</v>
      </c>
      <c r="N11" s="19">
        <v>3684180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62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1946689</v>
      </c>
      <c r="AJ11" s="159">
        <v>0</v>
      </c>
      <c r="AK11" s="159">
        <v>0</v>
      </c>
      <c r="AL11" s="159">
        <v>0</v>
      </c>
      <c r="AM11" s="159">
        <v>0</v>
      </c>
      <c r="AN11" s="159">
        <v>572367</v>
      </c>
      <c r="AO11" s="159">
        <v>259081</v>
      </c>
      <c r="AP11" s="159">
        <v>73638</v>
      </c>
      <c r="AQ11" s="159">
        <v>677277</v>
      </c>
      <c r="AR11" s="159">
        <v>0</v>
      </c>
      <c r="AS11" s="159">
        <v>8642</v>
      </c>
      <c r="AT11" s="159">
        <v>0</v>
      </c>
      <c r="AU11" s="159">
        <v>714</v>
      </c>
      <c r="AV11" s="159">
        <v>0</v>
      </c>
      <c r="AW11" s="159">
        <v>0</v>
      </c>
      <c r="AX11" s="159">
        <v>145772</v>
      </c>
      <c r="AY11" s="159">
        <v>0</v>
      </c>
    </row>
    <row r="12" spans="1:51" s="2" customFormat="1" ht="15" customHeight="1">
      <c r="A12" s="145">
        <v>32</v>
      </c>
      <c r="B12" s="145">
        <v>8</v>
      </c>
      <c r="C12" s="145">
        <v>9</v>
      </c>
      <c r="D12" s="145">
        <v>29</v>
      </c>
      <c r="E12" s="145">
        <v>24</v>
      </c>
      <c r="F12" s="155" t="s">
        <v>163</v>
      </c>
      <c r="G12" s="155" t="s">
        <v>138</v>
      </c>
      <c r="H12" s="172">
        <v>123749012</v>
      </c>
      <c r="I12" s="19">
        <v>123749012</v>
      </c>
      <c r="J12" s="19">
        <v>0</v>
      </c>
      <c r="K12" s="19">
        <f t="shared" si="0"/>
        <v>0</v>
      </c>
      <c r="L12" s="19">
        <v>0</v>
      </c>
      <c r="M12" s="19">
        <v>0</v>
      </c>
      <c r="N12" s="19">
        <v>0</v>
      </c>
      <c r="O12" s="159">
        <v>0</v>
      </c>
      <c r="P12" s="159">
        <v>0</v>
      </c>
      <c r="Q12" s="159">
        <v>0</v>
      </c>
      <c r="R12" s="159">
        <v>0</v>
      </c>
      <c r="S12" s="159">
        <v>0</v>
      </c>
      <c r="T12" s="162">
        <v>0</v>
      </c>
      <c r="U12" s="159">
        <v>0</v>
      </c>
      <c r="V12" s="159">
        <v>0</v>
      </c>
      <c r="W12" s="159">
        <v>0</v>
      </c>
      <c r="X12" s="159">
        <v>0</v>
      </c>
      <c r="Y12" s="159">
        <v>0</v>
      </c>
      <c r="Z12" s="159">
        <v>0</v>
      </c>
      <c r="AA12" s="159">
        <v>0</v>
      </c>
      <c r="AB12" s="159">
        <v>0</v>
      </c>
      <c r="AC12" s="159">
        <v>0</v>
      </c>
      <c r="AD12" s="159">
        <v>0</v>
      </c>
      <c r="AE12" s="159">
        <v>0</v>
      </c>
      <c r="AF12" s="159">
        <v>0</v>
      </c>
      <c r="AG12" s="159">
        <v>0</v>
      </c>
      <c r="AH12" s="159">
        <v>0</v>
      </c>
      <c r="AI12" s="159">
        <v>0</v>
      </c>
      <c r="AJ12" s="159">
        <v>0</v>
      </c>
      <c r="AK12" s="159">
        <v>0</v>
      </c>
      <c r="AL12" s="159">
        <v>0</v>
      </c>
      <c r="AM12" s="159">
        <v>0</v>
      </c>
      <c r="AN12" s="159">
        <v>0</v>
      </c>
      <c r="AO12" s="159">
        <v>0</v>
      </c>
      <c r="AP12" s="159">
        <v>0</v>
      </c>
      <c r="AQ12" s="159">
        <v>0</v>
      </c>
      <c r="AR12" s="159">
        <v>0</v>
      </c>
      <c r="AS12" s="159">
        <v>0</v>
      </c>
      <c r="AT12" s="159">
        <v>0</v>
      </c>
      <c r="AU12" s="159">
        <v>0</v>
      </c>
      <c r="AV12" s="159">
        <v>0</v>
      </c>
      <c r="AW12" s="159">
        <v>0</v>
      </c>
      <c r="AX12" s="159">
        <v>0</v>
      </c>
      <c r="AY12" s="159">
        <v>0</v>
      </c>
    </row>
    <row r="13" spans="1:51" s="2" customFormat="1" ht="15" customHeight="1">
      <c r="A13" s="145">
        <v>13</v>
      </c>
      <c r="B13" s="145">
        <v>9</v>
      </c>
      <c r="C13" s="145">
        <v>29</v>
      </c>
      <c r="D13" s="145">
        <v>22</v>
      </c>
      <c r="E13" s="145">
        <v>2</v>
      </c>
      <c r="F13" s="155" t="s">
        <v>144</v>
      </c>
      <c r="G13" s="155" t="s">
        <v>116</v>
      </c>
      <c r="H13" s="172">
        <v>2327490</v>
      </c>
      <c r="I13" s="19">
        <v>10</v>
      </c>
      <c r="J13" s="19">
        <v>0</v>
      </c>
      <c r="K13" s="19">
        <f t="shared" si="0"/>
        <v>2327480</v>
      </c>
      <c r="L13" s="19">
        <v>4935</v>
      </c>
      <c r="M13" s="19">
        <v>360</v>
      </c>
      <c r="N13" s="19">
        <v>2322185</v>
      </c>
      <c r="O13" s="159">
        <v>0</v>
      </c>
      <c r="P13" s="159">
        <v>0</v>
      </c>
      <c r="Q13" s="159">
        <v>0</v>
      </c>
      <c r="R13" s="159">
        <v>0</v>
      </c>
      <c r="S13" s="159">
        <v>360</v>
      </c>
      <c r="T13" s="162">
        <v>0</v>
      </c>
      <c r="U13" s="159">
        <v>0</v>
      </c>
      <c r="V13" s="159">
        <v>0</v>
      </c>
      <c r="W13" s="159">
        <v>0</v>
      </c>
      <c r="X13" s="159">
        <v>0</v>
      </c>
      <c r="Y13" s="159">
        <v>0</v>
      </c>
      <c r="Z13" s="159">
        <v>0</v>
      </c>
      <c r="AA13" s="159">
        <v>0</v>
      </c>
      <c r="AB13" s="159">
        <v>0</v>
      </c>
      <c r="AC13" s="159">
        <v>0</v>
      </c>
      <c r="AD13" s="159">
        <v>0</v>
      </c>
      <c r="AE13" s="159">
        <v>0</v>
      </c>
      <c r="AF13" s="159">
        <v>0</v>
      </c>
      <c r="AG13" s="159">
        <v>0</v>
      </c>
      <c r="AH13" s="159">
        <v>39893</v>
      </c>
      <c r="AI13" s="159">
        <v>580354</v>
      </c>
      <c r="AJ13" s="159">
        <v>270846</v>
      </c>
      <c r="AK13" s="159">
        <v>517065</v>
      </c>
      <c r="AL13" s="159">
        <v>0</v>
      </c>
      <c r="AM13" s="159">
        <v>162135</v>
      </c>
      <c r="AN13" s="159">
        <v>0</v>
      </c>
      <c r="AO13" s="159">
        <v>530967</v>
      </c>
      <c r="AP13" s="159">
        <v>202124</v>
      </c>
      <c r="AQ13" s="159">
        <v>8799</v>
      </c>
      <c r="AR13" s="159">
        <v>0</v>
      </c>
      <c r="AS13" s="159">
        <v>8644</v>
      </c>
      <c r="AT13" s="159">
        <v>0</v>
      </c>
      <c r="AU13" s="159">
        <v>1358</v>
      </c>
      <c r="AV13" s="159">
        <v>0</v>
      </c>
      <c r="AW13" s="159">
        <v>0</v>
      </c>
      <c r="AX13" s="159">
        <v>0</v>
      </c>
      <c r="AY13" s="159">
        <v>0</v>
      </c>
    </row>
    <row r="14" spans="1:51" s="2" customFormat="1" ht="15" customHeight="1">
      <c r="A14" s="145">
        <v>8</v>
      </c>
      <c r="B14" s="145">
        <v>10</v>
      </c>
      <c r="C14" s="145">
        <v>23</v>
      </c>
      <c r="D14" s="145">
        <v>6</v>
      </c>
      <c r="E14" s="145">
        <v>3</v>
      </c>
      <c r="F14" s="155" t="s">
        <v>144</v>
      </c>
      <c r="G14" s="155" t="s">
        <v>124</v>
      </c>
      <c r="H14" s="172">
        <v>21797040</v>
      </c>
      <c r="I14" s="19">
        <v>1706252</v>
      </c>
      <c r="J14" s="19">
        <v>242307</v>
      </c>
      <c r="K14" s="19">
        <f t="shared" si="0"/>
        <v>19848481</v>
      </c>
      <c r="L14" s="19">
        <v>0</v>
      </c>
      <c r="M14" s="19">
        <v>3025574</v>
      </c>
      <c r="N14" s="19">
        <v>16822907</v>
      </c>
      <c r="O14" s="159">
        <v>44169</v>
      </c>
      <c r="P14" s="159">
        <v>795064</v>
      </c>
      <c r="Q14" s="159">
        <v>168875</v>
      </c>
      <c r="R14" s="159">
        <v>0</v>
      </c>
      <c r="S14" s="159">
        <v>0</v>
      </c>
      <c r="T14" s="162">
        <v>0</v>
      </c>
      <c r="U14" s="159">
        <v>1634472</v>
      </c>
      <c r="V14" s="159">
        <v>0</v>
      </c>
      <c r="W14" s="159">
        <v>0</v>
      </c>
      <c r="X14" s="159">
        <v>0</v>
      </c>
      <c r="Y14" s="159">
        <v>0</v>
      </c>
      <c r="Z14" s="159">
        <v>235397</v>
      </c>
      <c r="AA14" s="159">
        <v>81882</v>
      </c>
      <c r="AB14" s="159">
        <v>65715</v>
      </c>
      <c r="AC14" s="159">
        <v>0</v>
      </c>
      <c r="AD14" s="159">
        <v>0</v>
      </c>
      <c r="AE14" s="159">
        <v>0</v>
      </c>
      <c r="AF14" s="159">
        <v>0</v>
      </c>
      <c r="AG14" s="159">
        <v>0</v>
      </c>
      <c r="AH14" s="159">
        <v>23954</v>
      </c>
      <c r="AI14" s="159">
        <v>4276826</v>
      </c>
      <c r="AJ14" s="159">
        <v>0</v>
      </c>
      <c r="AK14" s="159">
        <v>1030016</v>
      </c>
      <c r="AL14" s="159">
        <v>1948946</v>
      </c>
      <c r="AM14" s="159">
        <v>2068112</v>
      </c>
      <c r="AN14" s="159">
        <v>2642150</v>
      </c>
      <c r="AO14" s="159">
        <v>1353345</v>
      </c>
      <c r="AP14" s="159">
        <v>1531749</v>
      </c>
      <c r="AQ14" s="159">
        <v>555673</v>
      </c>
      <c r="AR14" s="159">
        <v>703702</v>
      </c>
      <c r="AS14" s="159">
        <v>518830</v>
      </c>
      <c r="AT14" s="159">
        <v>103633</v>
      </c>
      <c r="AU14" s="159">
        <v>22146</v>
      </c>
      <c r="AV14" s="159">
        <v>0</v>
      </c>
      <c r="AW14" s="159">
        <v>28919</v>
      </c>
      <c r="AX14" s="159">
        <v>0</v>
      </c>
      <c r="AY14" s="159">
        <v>14906</v>
      </c>
    </row>
    <row r="15" spans="1:51" s="2" customFormat="1" ht="15" customHeight="1">
      <c r="A15" s="145">
        <v>19</v>
      </c>
      <c r="B15" s="145">
        <v>11</v>
      </c>
      <c r="C15" s="145">
        <v>11</v>
      </c>
      <c r="D15" s="145">
        <v>28</v>
      </c>
      <c r="E15" s="145">
        <v>6</v>
      </c>
      <c r="F15" s="155" t="s">
        <v>143</v>
      </c>
      <c r="G15" s="155" t="s">
        <v>137</v>
      </c>
      <c r="H15" s="172">
        <v>48272014</v>
      </c>
      <c r="I15" s="19">
        <v>48250285</v>
      </c>
      <c r="J15" s="19">
        <v>0</v>
      </c>
      <c r="K15" s="19">
        <f t="shared" si="0"/>
        <v>21729</v>
      </c>
      <c r="L15" s="19">
        <v>21729</v>
      </c>
      <c r="M15" s="19">
        <v>0</v>
      </c>
      <c r="N15" s="1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62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159">
        <v>0</v>
      </c>
      <c r="AH15" s="159">
        <v>0</v>
      </c>
      <c r="AI15" s="159">
        <v>0</v>
      </c>
      <c r="AJ15" s="159">
        <v>0</v>
      </c>
      <c r="AK15" s="159">
        <v>0</v>
      </c>
      <c r="AL15" s="159">
        <v>0</v>
      </c>
      <c r="AM15" s="159">
        <v>0</v>
      </c>
      <c r="AN15" s="159">
        <v>0</v>
      </c>
      <c r="AO15" s="159">
        <v>0</v>
      </c>
      <c r="AP15" s="159">
        <v>0</v>
      </c>
      <c r="AQ15" s="159">
        <v>0</v>
      </c>
      <c r="AR15" s="159">
        <v>0</v>
      </c>
      <c r="AS15" s="159">
        <v>0</v>
      </c>
      <c r="AT15" s="159">
        <v>0</v>
      </c>
      <c r="AU15" s="159">
        <v>0</v>
      </c>
      <c r="AV15" s="159">
        <v>0</v>
      </c>
      <c r="AW15" s="159">
        <v>0</v>
      </c>
      <c r="AX15" s="159">
        <v>0</v>
      </c>
      <c r="AY15" s="159">
        <v>0</v>
      </c>
    </row>
    <row r="16" spans="1:51" s="2" customFormat="1" ht="15" customHeight="1">
      <c r="A16" s="145">
        <v>34</v>
      </c>
      <c r="B16" s="145">
        <v>12</v>
      </c>
      <c r="C16" s="145">
        <v>20</v>
      </c>
      <c r="D16" s="145">
        <v>9</v>
      </c>
      <c r="E16" s="145">
        <v>25</v>
      </c>
      <c r="F16" s="155" t="s">
        <v>163</v>
      </c>
      <c r="G16" s="155" t="s">
        <v>129</v>
      </c>
      <c r="H16" s="172">
        <v>18419674</v>
      </c>
      <c r="I16" s="19">
        <v>4770325</v>
      </c>
      <c r="J16" s="19">
        <v>0</v>
      </c>
      <c r="K16" s="19">
        <f t="shared" si="0"/>
        <v>13649349</v>
      </c>
      <c r="L16" s="19">
        <v>3805060</v>
      </c>
      <c r="M16" s="19">
        <v>6264420</v>
      </c>
      <c r="N16" s="19">
        <v>3579869</v>
      </c>
      <c r="O16" s="159">
        <v>121416</v>
      </c>
      <c r="P16" s="159">
        <v>683288</v>
      </c>
      <c r="Q16" s="159">
        <v>3500000</v>
      </c>
      <c r="R16" s="159">
        <v>0</v>
      </c>
      <c r="S16" s="159">
        <v>118571</v>
      </c>
      <c r="T16" s="162">
        <v>1672316</v>
      </c>
      <c r="U16" s="159">
        <v>39952</v>
      </c>
      <c r="V16" s="159">
        <v>0</v>
      </c>
      <c r="W16" s="159">
        <v>0</v>
      </c>
      <c r="X16" s="159">
        <v>32556</v>
      </c>
      <c r="Y16" s="159">
        <v>0</v>
      </c>
      <c r="Z16" s="159">
        <v>8585</v>
      </c>
      <c r="AA16" s="159">
        <v>58980</v>
      </c>
      <c r="AB16" s="159">
        <v>0</v>
      </c>
      <c r="AC16" s="159">
        <v>0</v>
      </c>
      <c r="AD16" s="159">
        <v>19840</v>
      </c>
      <c r="AE16" s="159">
        <v>0</v>
      </c>
      <c r="AF16" s="159">
        <v>8916</v>
      </c>
      <c r="AG16" s="159">
        <v>0</v>
      </c>
      <c r="AH16" s="159">
        <v>610327</v>
      </c>
      <c r="AI16" s="159">
        <v>1234648</v>
      </c>
      <c r="AJ16" s="159">
        <v>368107</v>
      </c>
      <c r="AK16" s="159">
        <v>942188</v>
      </c>
      <c r="AL16" s="159">
        <v>217208</v>
      </c>
      <c r="AM16" s="159">
        <v>9806</v>
      </c>
      <c r="AN16" s="159">
        <v>0</v>
      </c>
      <c r="AO16" s="159">
        <v>9001</v>
      </c>
      <c r="AP16" s="159">
        <v>19586</v>
      </c>
      <c r="AQ16" s="159">
        <v>9654</v>
      </c>
      <c r="AR16" s="159">
        <v>0</v>
      </c>
      <c r="AS16" s="159">
        <v>8766</v>
      </c>
      <c r="AT16" s="159">
        <v>148066</v>
      </c>
      <c r="AU16" s="159">
        <v>2495</v>
      </c>
      <c r="AV16" s="159">
        <v>0</v>
      </c>
      <c r="AW16" s="159">
        <v>0</v>
      </c>
      <c r="AX16" s="159">
        <v>0</v>
      </c>
      <c r="AY16" s="159">
        <v>17</v>
      </c>
    </row>
    <row r="17" spans="1:51" s="2" customFormat="1" ht="15" customHeight="1">
      <c r="A17" s="145">
        <v>17</v>
      </c>
      <c r="B17" s="145">
        <v>13</v>
      </c>
      <c r="C17" s="145">
        <v>3</v>
      </c>
      <c r="D17" s="145">
        <v>3</v>
      </c>
      <c r="E17" s="145">
        <v>26</v>
      </c>
      <c r="F17" s="155" t="s">
        <v>143</v>
      </c>
      <c r="G17" s="155" t="s">
        <v>139</v>
      </c>
      <c r="H17" s="172">
        <v>496452364</v>
      </c>
      <c r="I17" s="19">
        <v>411071555</v>
      </c>
      <c r="J17" s="19">
        <v>2994501</v>
      </c>
      <c r="K17" s="19">
        <f t="shared" si="0"/>
        <v>82386308</v>
      </c>
      <c r="L17" s="19">
        <v>23700</v>
      </c>
      <c r="M17" s="19">
        <v>39394388</v>
      </c>
      <c r="N17" s="19">
        <v>42968220</v>
      </c>
      <c r="O17" s="159">
        <v>3547853</v>
      </c>
      <c r="P17" s="159">
        <v>15385019</v>
      </c>
      <c r="Q17" s="159">
        <v>10049392</v>
      </c>
      <c r="R17" s="159">
        <v>837260</v>
      </c>
      <c r="S17" s="159">
        <v>789574</v>
      </c>
      <c r="T17" s="162">
        <v>3423410</v>
      </c>
      <c r="U17" s="159">
        <v>1216306</v>
      </c>
      <c r="V17" s="159">
        <v>1923719</v>
      </c>
      <c r="W17" s="159">
        <v>741931</v>
      </c>
      <c r="X17" s="159">
        <v>690086</v>
      </c>
      <c r="Y17" s="159">
        <v>3913</v>
      </c>
      <c r="Z17" s="159">
        <v>414343</v>
      </c>
      <c r="AA17" s="159">
        <v>3233</v>
      </c>
      <c r="AB17" s="159">
        <v>34795</v>
      </c>
      <c r="AC17" s="159">
        <v>220031</v>
      </c>
      <c r="AD17" s="159">
        <v>45000</v>
      </c>
      <c r="AE17" s="159">
        <v>38016</v>
      </c>
      <c r="AF17" s="159">
        <v>30507</v>
      </c>
      <c r="AG17" s="159">
        <v>0</v>
      </c>
      <c r="AH17" s="159">
        <v>20195975</v>
      </c>
      <c r="AI17" s="159">
        <v>2728009</v>
      </c>
      <c r="AJ17" s="159">
        <v>10047659</v>
      </c>
      <c r="AK17" s="159">
        <v>3889783</v>
      </c>
      <c r="AL17" s="159">
        <v>2786063</v>
      </c>
      <c r="AM17" s="159">
        <v>1116122</v>
      </c>
      <c r="AN17" s="159">
        <v>878965</v>
      </c>
      <c r="AO17" s="159">
        <v>534544</v>
      </c>
      <c r="AP17" s="159">
        <v>212855</v>
      </c>
      <c r="AQ17" s="159">
        <v>27734</v>
      </c>
      <c r="AR17" s="159">
        <v>52075</v>
      </c>
      <c r="AS17" s="159">
        <v>71448</v>
      </c>
      <c r="AT17" s="159">
        <v>272247</v>
      </c>
      <c r="AU17" s="159">
        <v>0</v>
      </c>
      <c r="AV17" s="159">
        <v>113494</v>
      </c>
      <c r="AW17" s="159">
        <v>24965</v>
      </c>
      <c r="AX17" s="159">
        <v>16063</v>
      </c>
      <c r="AY17" s="159">
        <v>219</v>
      </c>
    </row>
    <row r="18" spans="1:51" s="2" customFormat="1" ht="15" customHeight="1">
      <c r="A18" s="145">
        <v>15</v>
      </c>
      <c r="B18" s="145">
        <v>14</v>
      </c>
      <c r="C18" s="145">
        <v>33</v>
      </c>
      <c r="D18" s="145">
        <v>35</v>
      </c>
      <c r="E18" s="145">
        <v>7</v>
      </c>
      <c r="F18" s="155" t="s">
        <v>144</v>
      </c>
      <c r="G18" s="155" t="s">
        <v>110</v>
      </c>
      <c r="H18" s="172">
        <v>0</v>
      </c>
      <c r="I18" s="19">
        <v>0</v>
      </c>
      <c r="J18" s="19">
        <v>0</v>
      </c>
      <c r="K18" s="19">
        <f t="shared" si="0"/>
        <v>0</v>
      </c>
      <c r="L18" s="19">
        <v>0</v>
      </c>
      <c r="M18" s="19">
        <v>0</v>
      </c>
      <c r="N18" s="1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62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9">
        <v>0</v>
      </c>
      <c r="AA18" s="159">
        <v>0</v>
      </c>
      <c r="AB18" s="159">
        <v>0</v>
      </c>
      <c r="AC18" s="159">
        <v>0</v>
      </c>
      <c r="AD18" s="159">
        <v>0</v>
      </c>
      <c r="AE18" s="159">
        <v>0</v>
      </c>
      <c r="AF18" s="159">
        <v>0</v>
      </c>
      <c r="AG18" s="159">
        <v>0</v>
      </c>
      <c r="AH18" s="159">
        <v>0</v>
      </c>
      <c r="AI18" s="159">
        <v>0</v>
      </c>
      <c r="AJ18" s="159">
        <v>0</v>
      </c>
      <c r="AK18" s="159">
        <v>0</v>
      </c>
      <c r="AL18" s="159">
        <v>0</v>
      </c>
      <c r="AM18" s="159">
        <v>0</v>
      </c>
      <c r="AN18" s="159">
        <v>0</v>
      </c>
      <c r="AO18" s="159">
        <v>0</v>
      </c>
      <c r="AP18" s="159">
        <v>0</v>
      </c>
      <c r="AQ18" s="159">
        <v>0</v>
      </c>
      <c r="AR18" s="159">
        <v>0</v>
      </c>
      <c r="AS18" s="159">
        <v>0</v>
      </c>
      <c r="AT18" s="159">
        <v>0</v>
      </c>
      <c r="AU18" s="159">
        <v>0</v>
      </c>
      <c r="AV18" s="159">
        <v>0</v>
      </c>
      <c r="AW18" s="159">
        <v>0</v>
      </c>
      <c r="AX18" s="159">
        <v>0</v>
      </c>
      <c r="AY18" s="159">
        <v>0</v>
      </c>
    </row>
    <row r="19" spans="1:51" s="2" customFormat="1" ht="15" customHeight="1">
      <c r="A19" s="145">
        <v>12</v>
      </c>
      <c r="B19" s="145">
        <v>15</v>
      </c>
      <c r="C19" s="145">
        <v>22</v>
      </c>
      <c r="D19" s="145">
        <v>7</v>
      </c>
      <c r="E19" s="145">
        <v>9</v>
      </c>
      <c r="F19" s="155" t="s">
        <v>144</v>
      </c>
      <c r="G19" s="155" t="s">
        <v>125</v>
      </c>
      <c r="H19" s="172">
        <v>23734034</v>
      </c>
      <c r="I19" s="19">
        <v>4018571</v>
      </c>
      <c r="J19" s="19">
        <v>0</v>
      </c>
      <c r="K19" s="19">
        <f t="shared" si="0"/>
        <v>19715463</v>
      </c>
      <c r="L19" s="19">
        <v>10000001</v>
      </c>
      <c r="M19" s="19">
        <v>2917220</v>
      </c>
      <c r="N19" s="19">
        <v>6798242</v>
      </c>
      <c r="O19" s="159">
        <v>184995</v>
      </c>
      <c r="P19" s="159">
        <v>1887060</v>
      </c>
      <c r="Q19" s="159">
        <v>576</v>
      </c>
      <c r="R19" s="159">
        <v>0</v>
      </c>
      <c r="S19" s="159">
        <v>289924</v>
      </c>
      <c r="T19" s="162">
        <v>11184</v>
      </c>
      <c r="U19" s="159">
        <v>16</v>
      </c>
      <c r="V19" s="159">
        <v>0</v>
      </c>
      <c r="W19" s="159">
        <v>0</v>
      </c>
      <c r="X19" s="159">
        <v>137739</v>
      </c>
      <c r="Y19" s="159">
        <v>0</v>
      </c>
      <c r="Z19" s="159">
        <v>13547</v>
      </c>
      <c r="AA19" s="159">
        <v>305412</v>
      </c>
      <c r="AB19" s="159">
        <v>70179</v>
      </c>
      <c r="AC19" s="159">
        <v>0</v>
      </c>
      <c r="AD19" s="159">
        <v>9920</v>
      </c>
      <c r="AE19" s="159">
        <v>0</v>
      </c>
      <c r="AF19" s="159">
        <v>6668</v>
      </c>
      <c r="AG19" s="159">
        <v>0</v>
      </c>
      <c r="AH19" s="159">
        <v>301761</v>
      </c>
      <c r="AI19" s="159">
        <v>1451841</v>
      </c>
      <c r="AJ19" s="159">
        <v>213640</v>
      </c>
      <c r="AK19" s="159">
        <v>2160377</v>
      </c>
      <c r="AL19" s="159">
        <v>386501</v>
      </c>
      <c r="AM19" s="159">
        <v>821582</v>
      </c>
      <c r="AN19" s="159">
        <v>12044</v>
      </c>
      <c r="AO19" s="159">
        <v>146447</v>
      </c>
      <c r="AP19" s="159">
        <v>92880</v>
      </c>
      <c r="AQ19" s="159">
        <v>413625</v>
      </c>
      <c r="AR19" s="159">
        <v>547566</v>
      </c>
      <c r="AS19" s="159">
        <v>0</v>
      </c>
      <c r="AT19" s="159">
        <v>148235</v>
      </c>
      <c r="AU19" s="159">
        <v>1325</v>
      </c>
      <c r="AV19" s="159">
        <v>0</v>
      </c>
      <c r="AW19" s="159">
        <v>67175</v>
      </c>
      <c r="AX19" s="159">
        <v>0</v>
      </c>
      <c r="AY19" s="159">
        <v>33243</v>
      </c>
    </row>
    <row r="20" spans="1:51" s="2" customFormat="1" ht="15" customHeight="1">
      <c r="A20" s="145">
        <v>9</v>
      </c>
      <c r="B20" s="145">
        <v>16</v>
      </c>
      <c r="C20" s="145">
        <v>13</v>
      </c>
      <c r="D20" s="145">
        <v>12</v>
      </c>
      <c r="E20" s="145">
        <v>12</v>
      </c>
      <c r="F20" s="155" t="s">
        <v>144</v>
      </c>
      <c r="G20" s="155" t="s">
        <v>135</v>
      </c>
      <c r="H20" s="172">
        <v>45109833</v>
      </c>
      <c r="I20" s="19">
        <v>36624541</v>
      </c>
      <c r="J20" s="19">
        <v>0</v>
      </c>
      <c r="K20" s="19">
        <f t="shared" si="0"/>
        <v>8485292</v>
      </c>
      <c r="L20" s="19">
        <v>599731</v>
      </c>
      <c r="M20" s="19">
        <v>3493262</v>
      </c>
      <c r="N20" s="19">
        <v>4392299</v>
      </c>
      <c r="O20" s="159">
        <v>20947</v>
      </c>
      <c r="P20" s="159">
        <v>407672</v>
      </c>
      <c r="Q20" s="159">
        <v>1568972</v>
      </c>
      <c r="R20" s="159">
        <v>0</v>
      </c>
      <c r="S20" s="159">
        <v>56453</v>
      </c>
      <c r="T20" s="162">
        <v>0</v>
      </c>
      <c r="U20" s="159">
        <v>365956</v>
      </c>
      <c r="V20" s="159">
        <v>117126</v>
      </c>
      <c r="W20" s="159">
        <v>86953</v>
      </c>
      <c r="X20" s="159">
        <v>50000</v>
      </c>
      <c r="Y20" s="159">
        <v>621067</v>
      </c>
      <c r="Z20" s="159">
        <v>40854</v>
      </c>
      <c r="AA20" s="159">
        <v>2642</v>
      </c>
      <c r="AB20" s="159">
        <v>99356</v>
      </c>
      <c r="AC20" s="159">
        <v>53098</v>
      </c>
      <c r="AD20" s="159">
        <v>0</v>
      </c>
      <c r="AE20" s="159">
        <v>2166</v>
      </c>
      <c r="AF20" s="159">
        <v>0</v>
      </c>
      <c r="AG20" s="159">
        <v>0</v>
      </c>
      <c r="AH20" s="159">
        <v>220548</v>
      </c>
      <c r="AI20" s="159">
        <v>928343</v>
      </c>
      <c r="AJ20" s="159">
        <v>268495</v>
      </c>
      <c r="AK20" s="159">
        <v>854393</v>
      </c>
      <c r="AL20" s="159">
        <v>409837</v>
      </c>
      <c r="AM20" s="159">
        <v>885744</v>
      </c>
      <c r="AN20" s="159">
        <v>472143</v>
      </c>
      <c r="AO20" s="159">
        <v>40526</v>
      </c>
      <c r="AP20" s="159">
        <v>162916</v>
      </c>
      <c r="AQ20" s="159">
        <v>0</v>
      </c>
      <c r="AR20" s="159" t="s">
        <v>287</v>
      </c>
      <c r="AS20" s="159">
        <v>2049</v>
      </c>
      <c r="AT20" s="159">
        <v>142305</v>
      </c>
      <c r="AU20" s="159">
        <v>0</v>
      </c>
      <c r="AV20" s="159">
        <v>0</v>
      </c>
      <c r="AW20" s="159">
        <v>0</v>
      </c>
      <c r="AX20" s="159">
        <v>0</v>
      </c>
      <c r="AY20" s="159">
        <v>0</v>
      </c>
    </row>
    <row r="21" spans="1:51" s="2" customFormat="1" ht="15" customHeight="1">
      <c r="A21" s="145">
        <v>10</v>
      </c>
      <c r="B21" s="145">
        <v>17</v>
      </c>
      <c r="C21" s="145">
        <v>12</v>
      </c>
      <c r="D21" s="145">
        <v>15</v>
      </c>
      <c r="E21" s="145">
        <v>27</v>
      </c>
      <c r="F21" s="155" t="s">
        <v>144</v>
      </c>
      <c r="G21" s="155" t="s">
        <v>136</v>
      </c>
      <c r="H21" s="172">
        <v>45353409</v>
      </c>
      <c r="I21" s="19">
        <v>40399381</v>
      </c>
      <c r="J21" s="19">
        <v>0</v>
      </c>
      <c r="K21" s="19">
        <f t="shared" si="0"/>
        <v>4954028</v>
      </c>
      <c r="L21" s="19">
        <v>209305</v>
      </c>
      <c r="M21" s="19">
        <v>595005</v>
      </c>
      <c r="N21" s="19">
        <v>4149718</v>
      </c>
      <c r="O21" s="159">
        <v>44169</v>
      </c>
      <c r="P21" s="159">
        <v>0</v>
      </c>
      <c r="Q21" s="159">
        <v>25671</v>
      </c>
      <c r="R21" s="159">
        <v>232</v>
      </c>
      <c r="S21" s="159">
        <v>0</v>
      </c>
      <c r="T21" s="162">
        <v>107770</v>
      </c>
      <c r="U21" s="159">
        <v>0</v>
      </c>
      <c r="V21" s="159">
        <v>0</v>
      </c>
      <c r="W21" s="159">
        <v>0</v>
      </c>
      <c r="X21" s="159">
        <v>0</v>
      </c>
      <c r="Y21" s="159">
        <v>417163</v>
      </c>
      <c r="Z21" s="159">
        <v>0</v>
      </c>
      <c r="AA21" s="159">
        <v>0</v>
      </c>
      <c r="AB21" s="159">
        <v>0</v>
      </c>
      <c r="AC21" s="159">
        <v>0</v>
      </c>
      <c r="AD21" s="159">
        <v>0</v>
      </c>
      <c r="AE21" s="159">
        <v>0</v>
      </c>
      <c r="AF21" s="159">
        <v>0</v>
      </c>
      <c r="AG21" s="159">
        <v>0</v>
      </c>
      <c r="AH21" s="159">
        <v>16401</v>
      </c>
      <c r="AI21" s="159">
        <v>1203945</v>
      </c>
      <c r="AJ21" s="159">
        <v>218086</v>
      </c>
      <c r="AK21" s="159">
        <v>827353</v>
      </c>
      <c r="AL21" s="159">
        <v>475909</v>
      </c>
      <c r="AM21" s="159">
        <v>256358</v>
      </c>
      <c r="AN21" s="159">
        <v>225124</v>
      </c>
      <c r="AO21" s="159">
        <v>181054</v>
      </c>
      <c r="AP21" s="159">
        <v>191792</v>
      </c>
      <c r="AQ21" s="159">
        <v>176182</v>
      </c>
      <c r="AR21" s="159">
        <v>328540</v>
      </c>
      <c r="AS21" s="159">
        <v>8049</v>
      </c>
      <c r="AT21" s="159">
        <v>22779</v>
      </c>
      <c r="AU21" s="159">
        <v>0</v>
      </c>
      <c r="AV21" s="159">
        <v>0</v>
      </c>
      <c r="AW21" s="159">
        <v>13349</v>
      </c>
      <c r="AX21" s="159">
        <v>0</v>
      </c>
      <c r="AY21" s="159">
        <v>4797</v>
      </c>
    </row>
    <row r="22" spans="1:51" s="2" customFormat="1" ht="15" customHeight="1">
      <c r="A22" s="145">
        <v>20</v>
      </c>
      <c r="B22" s="145">
        <v>18</v>
      </c>
      <c r="C22" s="145">
        <v>4</v>
      </c>
      <c r="D22" s="145">
        <v>19</v>
      </c>
      <c r="E22" s="145">
        <v>4</v>
      </c>
      <c r="F22" s="155" t="s">
        <v>143</v>
      </c>
      <c r="G22" s="155" t="s">
        <v>134</v>
      </c>
      <c r="H22" s="172">
        <v>262857980</v>
      </c>
      <c r="I22" s="19">
        <v>259200945</v>
      </c>
      <c r="J22" s="19">
        <v>1226621</v>
      </c>
      <c r="K22" s="19">
        <f t="shared" si="0"/>
        <v>2430414</v>
      </c>
      <c r="L22" s="19">
        <v>458684</v>
      </c>
      <c r="M22" s="19">
        <v>1058300</v>
      </c>
      <c r="N22" s="19">
        <v>913430</v>
      </c>
      <c r="O22" s="159">
        <v>0</v>
      </c>
      <c r="P22" s="159">
        <v>135798</v>
      </c>
      <c r="Q22" s="159">
        <v>711451</v>
      </c>
      <c r="R22" s="159">
        <v>0</v>
      </c>
      <c r="S22" s="159">
        <v>0</v>
      </c>
      <c r="T22" s="162">
        <v>0</v>
      </c>
      <c r="U22" s="159">
        <v>89691</v>
      </c>
      <c r="V22" s="159">
        <v>121360</v>
      </c>
      <c r="W22" s="159">
        <v>0</v>
      </c>
      <c r="X22" s="159">
        <v>0</v>
      </c>
      <c r="Y22" s="159">
        <v>0</v>
      </c>
      <c r="Z22" s="159">
        <v>0</v>
      </c>
      <c r="AA22" s="159">
        <v>0</v>
      </c>
      <c r="AB22" s="159">
        <v>0</v>
      </c>
      <c r="AC22" s="159">
        <v>0</v>
      </c>
      <c r="AD22" s="159">
        <v>0</v>
      </c>
      <c r="AE22" s="159">
        <v>0</v>
      </c>
      <c r="AF22" s="159">
        <v>0</v>
      </c>
      <c r="AG22" s="159">
        <v>0</v>
      </c>
      <c r="AH22" s="159">
        <v>250948</v>
      </c>
      <c r="AI22" s="159">
        <v>16667</v>
      </c>
      <c r="AJ22" s="159">
        <v>107055</v>
      </c>
      <c r="AK22" s="159">
        <v>381505</v>
      </c>
      <c r="AL22" s="159">
        <v>25802</v>
      </c>
      <c r="AM22" s="159">
        <v>115938</v>
      </c>
      <c r="AN22" s="159">
        <v>14659</v>
      </c>
      <c r="AO22" s="159">
        <v>0</v>
      </c>
      <c r="AP22" s="159">
        <v>183</v>
      </c>
      <c r="AQ22" s="159">
        <v>0</v>
      </c>
      <c r="AR22" s="159">
        <v>0</v>
      </c>
      <c r="AS22" s="159">
        <v>673</v>
      </c>
      <c r="AT22" s="159">
        <v>0</v>
      </c>
      <c r="AU22" s="159">
        <v>0</v>
      </c>
      <c r="AV22" s="159">
        <v>0</v>
      </c>
      <c r="AW22" s="159">
        <v>0</v>
      </c>
      <c r="AX22" s="159">
        <v>0</v>
      </c>
      <c r="AY22" s="159">
        <v>0</v>
      </c>
    </row>
    <row r="23" spans="1:51" s="2" customFormat="1" ht="15" customHeight="1">
      <c r="A23" s="145">
        <v>14</v>
      </c>
      <c r="B23" s="145">
        <v>19</v>
      </c>
      <c r="C23" s="145">
        <v>19</v>
      </c>
      <c r="D23" s="145">
        <v>14</v>
      </c>
      <c r="E23" s="145">
        <v>15</v>
      </c>
      <c r="F23" s="155" t="s">
        <v>144</v>
      </c>
      <c r="G23" s="155" t="s">
        <v>131</v>
      </c>
      <c r="H23" s="172">
        <v>13146037</v>
      </c>
      <c r="I23" s="19">
        <v>7795657</v>
      </c>
      <c r="J23" s="19">
        <v>0</v>
      </c>
      <c r="K23" s="19">
        <f t="shared" si="0"/>
        <v>5350380</v>
      </c>
      <c r="L23" s="19">
        <v>20416</v>
      </c>
      <c r="M23" s="19">
        <v>74964</v>
      </c>
      <c r="N23" s="19">
        <v>5255000</v>
      </c>
      <c r="O23" s="159">
        <v>44169</v>
      </c>
      <c r="P23" s="159">
        <v>2132</v>
      </c>
      <c r="Q23" s="159">
        <v>0</v>
      </c>
      <c r="R23" s="159">
        <v>0</v>
      </c>
      <c r="S23" s="159">
        <v>0</v>
      </c>
      <c r="T23" s="162">
        <v>0</v>
      </c>
      <c r="U23" s="159">
        <v>0</v>
      </c>
      <c r="V23" s="159">
        <v>0</v>
      </c>
      <c r="W23" s="159">
        <v>0</v>
      </c>
      <c r="X23" s="159">
        <v>5084</v>
      </c>
      <c r="Y23" s="159">
        <v>0</v>
      </c>
      <c r="Z23" s="159">
        <v>0</v>
      </c>
      <c r="AA23" s="159">
        <v>10088</v>
      </c>
      <c r="AB23" s="159">
        <v>13491</v>
      </c>
      <c r="AC23" s="159">
        <v>0</v>
      </c>
      <c r="AD23" s="159">
        <v>0</v>
      </c>
      <c r="AE23" s="159">
        <v>0</v>
      </c>
      <c r="AF23" s="159">
        <v>0</v>
      </c>
      <c r="AG23" s="159">
        <v>0</v>
      </c>
      <c r="AH23" s="159">
        <v>1882545</v>
      </c>
      <c r="AI23" s="159">
        <v>559500</v>
      </c>
      <c r="AJ23" s="159">
        <v>1739051</v>
      </c>
      <c r="AK23" s="159">
        <v>19029</v>
      </c>
      <c r="AL23" s="159">
        <v>654395</v>
      </c>
      <c r="AM23" s="159">
        <v>93971</v>
      </c>
      <c r="AN23" s="159">
        <v>95632</v>
      </c>
      <c r="AO23" s="159">
        <v>178211</v>
      </c>
      <c r="AP23" s="159">
        <v>5678</v>
      </c>
      <c r="AQ23" s="159">
        <v>0</v>
      </c>
      <c r="AR23" s="159">
        <v>0</v>
      </c>
      <c r="AS23" s="159">
        <v>3472</v>
      </c>
      <c r="AT23" s="159">
        <v>23516</v>
      </c>
      <c r="AU23" s="159">
        <v>0</v>
      </c>
      <c r="AV23" s="159">
        <v>0</v>
      </c>
      <c r="AW23" s="159">
        <v>0</v>
      </c>
      <c r="AX23" s="159">
        <v>0</v>
      </c>
      <c r="AY23" s="159">
        <v>0</v>
      </c>
    </row>
    <row r="24" spans="1:51" s="2" customFormat="1" ht="15" customHeight="1">
      <c r="A24" s="145">
        <v>22</v>
      </c>
      <c r="B24" s="145">
        <v>20</v>
      </c>
      <c r="C24" s="145">
        <v>14</v>
      </c>
      <c r="D24" s="145">
        <v>27</v>
      </c>
      <c r="E24" s="145">
        <v>30</v>
      </c>
      <c r="F24" s="155" t="s">
        <v>143</v>
      </c>
      <c r="G24" s="155" t="s">
        <v>133</v>
      </c>
      <c r="H24" s="172">
        <v>28624050</v>
      </c>
      <c r="I24" s="19">
        <v>28384090</v>
      </c>
      <c r="J24" s="19">
        <v>0</v>
      </c>
      <c r="K24" s="19">
        <f t="shared" si="0"/>
        <v>239960</v>
      </c>
      <c r="L24" s="19">
        <v>239960</v>
      </c>
      <c r="M24" s="19">
        <v>0</v>
      </c>
      <c r="N24" s="1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62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9">
        <v>0</v>
      </c>
      <c r="AA24" s="159">
        <v>0</v>
      </c>
      <c r="AB24" s="159">
        <v>0</v>
      </c>
      <c r="AC24" s="159">
        <v>0</v>
      </c>
      <c r="AD24" s="159">
        <v>0</v>
      </c>
      <c r="AE24" s="159">
        <v>0</v>
      </c>
      <c r="AF24" s="159">
        <v>0</v>
      </c>
      <c r="AG24" s="159">
        <v>0</v>
      </c>
      <c r="AH24" s="159">
        <v>0</v>
      </c>
      <c r="AI24" s="159">
        <v>0</v>
      </c>
      <c r="AJ24" s="159">
        <v>0</v>
      </c>
      <c r="AK24" s="159">
        <v>0</v>
      </c>
      <c r="AL24" s="159">
        <v>0</v>
      </c>
      <c r="AM24" s="159">
        <v>0</v>
      </c>
      <c r="AN24" s="159">
        <v>0</v>
      </c>
      <c r="AO24" s="159">
        <v>0</v>
      </c>
      <c r="AP24" s="159">
        <v>0</v>
      </c>
      <c r="AQ24" s="159">
        <v>0</v>
      </c>
      <c r="AR24" s="159">
        <v>0</v>
      </c>
      <c r="AS24" s="159">
        <v>0</v>
      </c>
      <c r="AT24" s="159">
        <v>0</v>
      </c>
      <c r="AU24" s="159">
        <v>0</v>
      </c>
      <c r="AV24" s="159">
        <v>0</v>
      </c>
      <c r="AW24" s="159">
        <v>0</v>
      </c>
      <c r="AX24" s="159">
        <v>0</v>
      </c>
      <c r="AY24" s="159">
        <v>0</v>
      </c>
    </row>
    <row r="25" spans="1:51" s="2" customFormat="1" ht="15" customHeight="1">
      <c r="A25" s="145">
        <v>33</v>
      </c>
      <c r="B25" s="145">
        <v>21</v>
      </c>
      <c r="C25" s="145">
        <v>37</v>
      </c>
      <c r="D25" s="145">
        <v>23</v>
      </c>
      <c r="E25" s="145">
        <v>34</v>
      </c>
      <c r="F25" s="155" t="s">
        <v>163</v>
      </c>
      <c r="G25" s="155" t="s">
        <v>106</v>
      </c>
      <c r="H25" s="183">
        <v>7616177</v>
      </c>
      <c r="I25" s="182">
        <v>5793243</v>
      </c>
      <c r="J25" s="19">
        <v>0</v>
      </c>
      <c r="K25" s="182">
        <f t="shared" si="0"/>
        <v>1822934</v>
      </c>
      <c r="L25" s="182">
        <v>1280</v>
      </c>
      <c r="M25" s="19">
        <v>0</v>
      </c>
      <c r="N25" s="19">
        <v>1821654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62">
        <v>0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  <c r="AB25" s="159">
        <v>0</v>
      </c>
      <c r="AC25" s="159">
        <v>0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928469</v>
      </c>
      <c r="AJ25" s="159">
        <v>0</v>
      </c>
      <c r="AK25" s="159">
        <v>201137</v>
      </c>
      <c r="AL25" s="159">
        <v>168642</v>
      </c>
      <c r="AM25" s="159">
        <v>125568</v>
      </c>
      <c r="AN25" s="159">
        <v>0</v>
      </c>
      <c r="AO25" s="159">
        <v>168369</v>
      </c>
      <c r="AP25" s="159">
        <v>70869</v>
      </c>
      <c r="AQ25" s="159">
        <v>0</v>
      </c>
      <c r="AR25" s="159">
        <v>0</v>
      </c>
      <c r="AS25" s="159">
        <v>472</v>
      </c>
      <c r="AT25" s="159">
        <v>117298</v>
      </c>
      <c r="AU25" s="159">
        <v>0</v>
      </c>
      <c r="AV25" s="159">
        <v>0</v>
      </c>
      <c r="AW25" s="159">
        <v>30000</v>
      </c>
      <c r="AX25" s="159">
        <v>10830</v>
      </c>
      <c r="AY25" s="159">
        <v>0</v>
      </c>
    </row>
    <row r="26" spans="1:51" s="2" customFormat="1" ht="15" customHeight="1">
      <c r="A26" s="145">
        <v>11</v>
      </c>
      <c r="B26" s="145">
        <v>22</v>
      </c>
      <c r="C26" s="145">
        <v>34</v>
      </c>
      <c r="D26" s="145">
        <v>11</v>
      </c>
      <c r="E26" s="145">
        <v>33</v>
      </c>
      <c r="F26" s="155" t="s">
        <v>144</v>
      </c>
      <c r="G26" s="155" t="s">
        <v>109</v>
      </c>
      <c r="H26" s="172">
        <v>9333121</v>
      </c>
      <c r="I26" s="19">
        <v>0</v>
      </c>
      <c r="J26" s="19">
        <v>0</v>
      </c>
      <c r="K26" s="19">
        <f t="shared" si="0"/>
        <v>9333121</v>
      </c>
      <c r="L26" s="19">
        <v>262565</v>
      </c>
      <c r="M26" s="19">
        <v>1225069</v>
      </c>
      <c r="N26" s="19">
        <v>7845487</v>
      </c>
      <c r="O26" s="159">
        <v>92430</v>
      </c>
      <c r="P26" s="159">
        <v>713546</v>
      </c>
      <c r="Q26" s="159">
        <v>0</v>
      </c>
      <c r="R26" s="159">
        <v>0</v>
      </c>
      <c r="S26" s="159">
        <v>91566</v>
      </c>
      <c r="T26" s="162">
        <v>0</v>
      </c>
      <c r="U26" s="159">
        <v>0</v>
      </c>
      <c r="V26" s="159">
        <v>0</v>
      </c>
      <c r="W26" s="159">
        <v>0</v>
      </c>
      <c r="X26" s="159">
        <v>56732</v>
      </c>
      <c r="Y26" s="159">
        <v>0</v>
      </c>
      <c r="Z26" s="159">
        <v>15798</v>
      </c>
      <c r="AA26" s="159">
        <v>221460</v>
      </c>
      <c r="AB26" s="159">
        <v>6315</v>
      </c>
      <c r="AC26" s="159">
        <v>0</v>
      </c>
      <c r="AD26" s="159">
        <v>14191</v>
      </c>
      <c r="AE26" s="159">
        <v>0</v>
      </c>
      <c r="AF26" s="159">
        <v>13031</v>
      </c>
      <c r="AG26" s="159">
        <v>0</v>
      </c>
      <c r="AH26" s="159">
        <v>250173</v>
      </c>
      <c r="AI26" s="159">
        <v>3825375</v>
      </c>
      <c r="AJ26" s="159">
        <v>0</v>
      </c>
      <c r="AK26" s="159">
        <v>382112</v>
      </c>
      <c r="AL26" s="159">
        <v>155501</v>
      </c>
      <c r="AM26" s="159">
        <v>487937</v>
      </c>
      <c r="AN26" s="159">
        <v>0</v>
      </c>
      <c r="AO26" s="159">
        <v>1270416</v>
      </c>
      <c r="AP26" s="159">
        <v>305406</v>
      </c>
      <c r="AQ26" s="159">
        <v>176182</v>
      </c>
      <c r="AR26" s="159">
        <v>328540</v>
      </c>
      <c r="AS26" s="159">
        <v>168007</v>
      </c>
      <c r="AT26" s="159">
        <v>314961</v>
      </c>
      <c r="AU26" s="159">
        <v>43483</v>
      </c>
      <c r="AV26" s="159">
        <v>0</v>
      </c>
      <c r="AW26" s="159">
        <v>88435</v>
      </c>
      <c r="AX26" s="159">
        <v>0</v>
      </c>
      <c r="AY26" s="159">
        <v>48959</v>
      </c>
    </row>
    <row r="27" spans="1:51" s="2" customFormat="1" ht="15" customHeight="1">
      <c r="A27" s="145">
        <v>16</v>
      </c>
      <c r="B27" s="145">
        <v>23</v>
      </c>
      <c r="C27" s="145">
        <v>28</v>
      </c>
      <c r="D27" s="145">
        <v>26</v>
      </c>
      <c r="E27" s="145">
        <v>21</v>
      </c>
      <c r="F27" s="155" t="s">
        <v>144</v>
      </c>
      <c r="G27" s="155" t="s">
        <v>117</v>
      </c>
      <c r="H27" s="172">
        <v>527065</v>
      </c>
      <c r="I27" s="19">
        <v>59</v>
      </c>
      <c r="J27" s="19">
        <v>0</v>
      </c>
      <c r="K27" s="19">
        <f t="shared" si="0"/>
        <v>527006</v>
      </c>
      <c r="L27" s="19">
        <v>0</v>
      </c>
      <c r="M27" s="19">
        <v>0</v>
      </c>
      <c r="N27" s="19">
        <v>527006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62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v>0</v>
      </c>
      <c r="AA27" s="159">
        <v>0</v>
      </c>
      <c r="AB27" s="159">
        <v>0</v>
      </c>
      <c r="AC27" s="159">
        <v>0</v>
      </c>
      <c r="AD27" s="159">
        <v>0</v>
      </c>
      <c r="AE27" s="159">
        <v>0</v>
      </c>
      <c r="AF27" s="159">
        <v>0</v>
      </c>
      <c r="AG27" s="159">
        <v>0</v>
      </c>
      <c r="AH27" s="159">
        <v>0</v>
      </c>
      <c r="AI27" s="159">
        <v>47413</v>
      </c>
      <c r="AJ27" s="159">
        <v>0</v>
      </c>
      <c r="AK27" s="159">
        <v>48791</v>
      </c>
      <c r="AL27" s="159">
        <v>0</v>
      </c>
      <c r="AM27" s="159">
        <v>169994</v>
      </c>
      <c r="AN27" s="159">
        <v>378</v>
      </c>
      <c r="AO27" s="159">
        <v>39561</v>
      </c>
      <c r="AP27" s="159">
        <v>155327</v>
      </c>
      <c r="AQ27" s="159">
        <v>30022</v>
      </c>
      <c r="AR27" s="159">
        <v>0</v>
      </c>
      <c r="AS27" s="159">
        <v>2354</v>
      </c>
      <c r="AT27" s="159">
        <v>18723</v>
      </c>
      <c r="AU27" s="159">
        <v>0</v>
      </c>
      <c r="AV27" s="159">
        <v>0</v>
      </c>
      <c r="AW27" s="159">
        <v>5579</v>
      </c>
      <c r="AX27" s="159">
        <v>7706</v>
      </c>
      <c r="AY27" s="159">
        <v>1158</v>
      </c>
    </row>
    <row r="28" spans="1:51" s="2" customFormat="1" ht="15" customHeight="1">
      <c r="A28" s="145">
        <v>18</v>
      </c>
      <c r="B28" s="145">
        <v>24</v>
      </c>
      <c r="C28" s="145">
        <v>2</v>
      </c>
      <c r="D28" s="145">
        <v>4</v>
      </c>
      <c r="E28" s="145">
        <v>28</v>
      </c>
      <c r="F28" s="155" t="s">
        <v>143</v>
      </c>
      <c r="G28" s="155" t="s">
        <v>130</v>
      </c>
      <c r="H28" s="172">
        <v>559157617</v>
      </c>
      <c r="I28" s="19">
        <v>532472250</v>
      </c>
      <c r="J28" s="19">
        <v>592588</v>
      </c>
      <c r="K28" s="19">
        <f t="shared" si="0"/>
        <v>26092779</v>
      </c>
      <c r="L28" s="19">
        <v>122020</v>
      </c>
      <c r="M28" s="19">
        <v>17278138</v>
      </c>
      <c r="N28" s="19">
        <v>8692621</v>
      </c>
      <c r="O28" s="159">
        <v>633753</v>
      </c>
      <c r="P28" s="159">
        <v>5812745</v>
      </c>
      <c r="Q28" s="159">
        <v>1664804</v>
      </c>
      <c r="R28" s="159">
        <v>4688392</v>
      </c>
      <c r="S28" s="159">
        <v>2421722</v>
      </c>
      <c r="T28" s="162">
        <v>46455</v>
      </c>
      <c r="U28" s="159">
        <v>264200</v>
      </c>
      <c r="V28" s="159">
        <v>1218607</v>
      </c>
      <c r="W28" s="159">
        <v>60568</v>
      </c>
      <c r="X28" s="159">
        <v>7102</v>
      </c>
      <c r="Y28" s="159">
        <v>330846</v>
      </c>
      <c r="Z28" s="159">
        <v>125356</v>
      </c>
      <c r="AA28" s="159">
        <v>3588</v>
      </c>
      <c r="AB28" s="159">
        <v>0</v>
      </c>
      <c r="AC28" s="159">
        <v>0</v>
      </c>
      <c r="AD28" s="159">
        <v>0</v>
      </c>
      <c r="AE28" s="159">
        <v>0</v>
      </c>
      <c r="AF28" s="159">
        <v>0</v>
      </c>
      <c r="AG28" s="159">
        <v>0</v>
      </c>
      <c r="AH28" s="159">
        <v>4400275</v>
      </c>
      <c r="AI28" s="159">
        <v>678172</v>
      </c>
      <c r="AJ28" s="159">
        <v>2273876</v>
      </c>
      <c r="AK28" s="159">
        <v>782998</v>
      </c>
      <c r="AL28" s="159">
        <v>204364</v>
      </c>
      <c r="AM28" s="159">
        <v>180274</v>
      </c>
      <c r="AN28" s="159">
        <v>60824</v>
      </c>
      <c r="AO28" s="159">
        <v>1880</v>
      </c>
      <c r="AP28" s="159">
        <v>21289</v>
      </c>
      <c r="AQ28" s="159">
        <v>0</v>
      </c>
      <c r="AR28" s="159">
        <v>0</v>
      </c>
      <c r="AS28" s="159">
        <v>226</v>
      </c>
      <c r="AT28" s="159">
        <v>85557</v>
      </c>
      <c r="AU28" s="159">
        <v>0</v>
      </c>
      <c r="AV28" s="159">
        <v>0</v>
      </c>
      <c r="AW28" s="159">
        <v>2886</v>
      </c>
      <c r="AX28" s="159">
        <v>0</v>
      </c>
      <c r="AY28" s="159">
        <v>0</v>
      </c>
    </row>
    <row r="29" spans="1:51" s="2" customFormat="1" ht="15" customHeight="1">
      <c r="A29" s="145">
        <v>23</v>
      </c>
      <c r="B29" s="145">
        <v>25</v>
      </c>
      <c r="C29" s="145">
        <v>10</v>
      </c>
      <c r="D29" s="145">
        <v>21</v>
      </c>
      <c r="E29" s="145">
        <v>20</v>
      </c>
      <c r="F29" s="155" t="s">
        <v>143</v>
      </c>
      <c r="G29" s="155" t="s">
        <v>128</v>
      </c>
      <c r="H29" s="172">
        <v>74394488</v>
      </c>
      <c r="I29" s="19">
        <v>71820522</v>
      </c>
      <c r="J29" s="19">
        <v>1688108</v>
      </c>
      <c r="K29" s="19">
        <f t="shared" si="0"/>
        <v>885858</v>
      </c>
      <c r="L29" s="19">
        <v>0</v>
      </c>
      <c r="M29" s="19">
        <v>638892</v>
      </c>
      <c r="N29" s="19">
        <v>246966</v>
      </c>
      <c r="O29" s="159">
        <v>0</v>
      </c>
      <c r="P29" s="159">
        <v>5493</v>
      </c>
      <c r="Q29" s="159">
        <v>280443</v>
      </c>
      <c r="R29" s="159">
        <v>0</v>
      </c>
      <c r="S29" s="159">
        <v>0</v>
      </c>
      <c r="T29" s="162">
        <v>0</v>
      </c>
      <c r="U29" s="159">
        <v>0</v>
      </c>
      <c r="V29" s="159">
        <v>352956</v>
      </c>
      <c r="W29" s="159">
        <v>0</v>
      </c>
      <c r="X29" s="159">
        <v>0</v>
      </c>
      <c r="Y29" s="159">
        <v>0</v>
      </c>
      <c r="Z29" s="159">
        <v>0</v>
      </c>
      <c r="AA29" s="159">
        <v>0</v>
      </c>
      <c r="AB29" s="159">
        <v>0</v>
      </c>
      <c r="AC29" s="159">
        <v>0</v>
      </c>
      <c r="AD29" s="159">
        <v>0</v>
      </c>
      <c r="AE29" s="159">
        <v>0</v>
      </c>
      <c r="AF29" s="159">
        <v>0</v>
      </c>
      <c r="AG29" s="159">
        <v>0</v>
      </c>
      <c r="AH29" s="159">
        <v>878</v>
      </c>
      <c r="AI29" s="159">
        <v>88730</v>
      </c>
      <c r="AJ29" s="159">
        <v>30212</v>
      </c>
      <c r="AK29" s="159">
        <v>46682</v>
      </c>
      <c r="AL29" s="159">
        <v>66188</v>
      </c>
      <c r="AM29" s="159">
        <v>0</v>
      </c>
      <c r="AN29" s="159">
        <v>8543</v>
      </c>
      <c r="AO29" s="159">
        <v>0</v>
      </c>
      <c r="AP29" s="159">
        <v>4725</v>
      </c>
      <c r="AQ29" s="159">
        <v>0</v>
      </c>
      <c r="AR29" s="159">
        <v>0</v>
      </c>
      <c r="AS29" s="159">
        <v>1008</v>
      </c>
      <c r="AT29" s="159">
        <v>0</v>
      </c>
      <c r="AU29" s="159">
        <v>0</v>
      </c>
      <c r="AV29" s="159">
        <v>0</v>
      </c>
      <c r="AW29" s="159">
        <v>0</v>
      </c>
      <c r="AX29" s="159">
        <v>0</v>
      </c>
      <c r="AY29" s="159">
        <v>0</v>
      </c>
    </row>
    <row r="30" spans="1:51" s="2" customFormat="1" ht="15" customHeight="1">
      <c r="A30" s="145">
        <v>21</v>
      </c>
      <c r="B30" s="145">
        <v>26</v>
      </c>
      <c r="C30" s="145">
        <v>7</v>
      </c>
      <c r="D30" s="145">
        <v>10</v>
      </c>
      <c r="E30" s="145">
        <v>13</v>
      </c>
      <c r="F30" s="155" t="s">
        <v>143</v>
      </c>
      <c r="G30" s="155" t="s">
        <v>126</v>
      </c>
      <c r="H30" s="172">
        <v>176210091</v>
      </c>
      <c r="I30" s="19">
        <v>164701435</v>
      </c>
      <c r="J30" s="19">
        <v>973017</v>
      </c>
      <c r="K30" s="19">
        <f t="shared" si="0"/>
        <v>10535639</v>
      </c>
      <c r="L30" s="19">
        <v>2295086</v>
      </c>
      <c r="M30" s="19">
        <v>2903877</v>
      </c>
      <c r="N30" s="19">
        <v>5336676</v>
      </c>
      <c r="O30" s="159">
        <v>2880</v>
      </c>
      <c r="P30" s="159">
        <v>1083273</v>
      </c>
      <c r="Q30" s="159">
        <v>553469</v>
      </c>
      <c r="R30" s="159">
        <v>295009</v>
      </c>
      <c r="S30" s="159">
        <v>84170</v>
      </c>
      <c r="T30" s="162">
        <v>16430</v>
      </c>
      <c r="U30" s="159">
        <v>189436</v>
      </c>
      <c r="V30" s="159">
        <v>133036</v>
      </c>
      <c r="W30" s="159">
        <v>8400</v>
      </c>
      <c r="X30" s="159">
        <v>485092</v>
      </c>
      <c r="Y30" s="159">
        <v>2593</v>
      </c>
      <c r="Z30" s="159">
        <v>50089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2811948</v>
      </c>
      <c r="AI30" s="159">
        <v>313300</v>
      </c>
      <c r="AJ30" s="159">
        <v>494954</v>
      </c>
      <c r="AK30" s="159">
        <v>508942</v>
      </c>
      <c r="AL30" s="159">
        <v>197134</v>
      </c>
      <c r="AM30" s="159">
        <v>247708</v>
      </c>
      <c r="AN30" s="159">
        <v>416577</v>
      </c>
      <c r="AO30" s="159">
        <v>152070</v>
      </c>
      <c r="AP30" s="159">
        <v>184100</v>
      </c>
      <c r="AQ30" s="159">
        <v>660</v>
      </c>
      <c r="AR30" s="159">
        <v>0</v>
      </c>
      <c r="AS30" s="159">
        <v>7758</v>
      </c>
      <c r="AT30" s="159">
        <v>25</v>
      </c>
      <c r="AU30" s="159">
        <v>0</v>
      </c>
      <c r="AV30" s="159">
        <v>0</v>
      </c>
      <c r="AW30" s="159">
        <v>1500</v>
      </c>
      <c r="AX30" s="159">
        <v>0</v>
      </c>
      <c r="AY30" s="159">
        <v>0</v>
      </c>
    </row>
    <row r="31" spans="1:51" s="2" customFormat="1" ht="15" customHeight="1">
      <c r="A31" s="145">
        <v>26</v>
      </c>
      <c r="B31" s="145">
        <v>27</v>
      </c>
      <c r="C31" s="145">
        <v>24</v>
      </c>
      <c r="D31" s="145">
        <v>31</v>
      </c>
      <c r="E31" s="145">
        <v>31</v>
      </c>
      <c r="F31" s="155" t="s">
        <v>143</v>
      </c>
      <c r="G31" s="155" t="s">
        <v>122</v>
      </c>
      <c r="H31" s="172">
        <v>1248230</v>
      </c>
      <c r="I31" s="19">
        <v>1248230</v>
      </c>
      <c r="J31" s="19">
        <v>0</v>
      </c>
      <c r="K31" s="19">
        <f t="shared" si="0"/>
        <v>0</v>
      </c>
      <c r="L31" s="19">
        <v>0</v>
      </c>
      <c r="M31" s="19">
        <v>0</v>
      </c>
      <c r="N31" s="19">
        <v>0</v>
      </c>
      <c r="O31" s="159">
        <v>0</v>
      </c>
      <c r="P31" s="159">
        <v>0</v>
      </c>
      <c r="Q31" s="159">
        <v>0</v>
      </c>
      <c r="R31" s="159">
        <v>0</v>
      </c>
      <c r="S31" s="159">
        <v>0</v>
      </c>
      <c r="T31" s="162">
        <v>0</v>
      </c>
      <c r="U31" s="159">
        <v>0</v>
      </c>
      <c r="V31" s="159">
        <v>0</v>
      </c>
      <c r="W31" s="159">
        <v>0</v>
      </c>
      <c r="X31" s="159">
        <v>0</v>
      </c>
      <c r="Y31" s="159">
        <v>0</v>
      </c>
      <c r="Z31" s="159">
        <v>0</v>
      </c>
      <c r="AA31" s="159">
        <v>0</v>
      </c>
      <c r="AB31" s="159">
        <v>0</v>
      </c>
      <c r="AC31" s="159">
        <v>0</v>
      </c>
      <c r="AD31" s="159">
        <v>0</v>
      </c>
      <c r="AE31" s="159">
        <v>0</v>
      </c>
      <c r="AF31" s="159">
        <v>0</v>
      </c>
      <c r="AG31" s="159">
        <v>0</v>
      </c>
      <c r="AH31" s="159">
        <v>0</v>
      </c>
      <c r="AI31" s="159">
        <v>0</v>
      </c>
      <c r="AJ31" s="159">
        <v>0</v>
      </c>
      <c r="AK31" s="159">
        <v>0</v>
      </c>
      <c r="AL31" s="159">
        <v>0</v>
      </c>
      <c r="AM31" s="159">
        <v>0</v>
      </c>
      <c r="AN31" s="159">
        <v>0</v>
      </c>
      <c r="AO31" s="159">
        <v>0</v>
      </c>
      <c r="AP31" s="159">
        <v>0</v>
      </c>
      <c r="AQ31" s="159">
        <v>0</v>
      </c>
      <c r="AR31" s="159">
        <v>0</v>
      </c>
      <c r="AS31" s="159">
        <v>0</v>
      </c>
      <c r="AT31" s="159">
        <v>0</v>
      </c>
      <c r="AU31" s="159">
        <v>0</v>
      </c>
      <c r="AV31" s="159">
        <v>0</v>
      </c>
      <c r="AW31" s="159">
        <v>0</v>
      </c>
      <c r="AX31" s="159">
        <v>0</v>
      </c>
      <c r="AY31" s="159">
        <v>0</v>
      </c>
    </row>
    <row r="32" spans="1:51" s="2" customFormat="1" ht="15" customHeight="1">
      <c r="A32" s="145">
        <v>24</v>
      </c>
      <c r="B32" s="145">
        <v>28</v>
      </c>
      <c r="C32" s="145">
        <v>16</v>
      </c>
      <c r="D32" s="145">
        <v>13</v>
      </c>
      <c r="E32" s="145">
        <v>8</v>
      </c>
      <c r="F32" s="155" t="s">
        <v>143</v>
      </c>
      <c r="G32" s="155" t="s">
        <v>123</v>
      </c>
      <c r="H32" s="172">
        <v>22436790</v>
      </c>
      <c r="I32" s="19">
        <v>15512474</v>
      </c>
      <c r="J32" s="19">
        <v>0</v>
      </c>
      <c r="K32" s="19">
        <f t="shared" si="0"/>
        <v>6924316</v>
      </c>
      <c r="L32" s="19">
        <v>4356455</v>
      </c>
      <c r="M32" s="19">
        <v>2127338</v>
      </c>
      <c r="N32" s="19">
        <v>440523</v>
      </c>
      <c r="O32" s="159">
        <v>1</v>
      </c>
      <c r="P32" s="159">
        <v>1958044</v>
      </c>
      <c r="Q32" s="159">
        <v>81846</v>
      </c>
      <c r="R32" s="159">
        <v>2</v>
      </c>
      <c r="S32" s="159">
        <v>10042</v>
      </c>
      <c r="T32" s="162">
        <v>0</v>
      </c>
      <c r="U32" s="159">
        <v>0</v>
      </c>
      <c r="V32" s="159">
        <v>77403</v>
      </c>
      <c r="W32" s="159">
        <v>0</v>
      </c>
      <c r="X32" s="159">
        <v>0</v>
      </c>
      <c r="Y32" s="159">
        <v>0</v>
      </c>
      <c r="Z32" s="159">
        <v>0</v>
      </c>
      <c r="AA32" s="159">
        <v>0</v>
      </c>
      <c r="AB32" s="159">
        <v>0</v>
      </c>
      <c r="AC32" s="159">
        <v>0</v>
      </c>
      <c r="AD32" s="159">
        <v>0</v>
      </c>
      <c r="AE32" s="159">
        <v>0</v>
      </c>
      <c r="AF32" s="159">
        <v>0</v>
      </c>
      <c r="AG32" s="159">
        <v>0</v>
      </c>
      <c r="AH32" s="159">
        <v>159312</v>
      </c>
      <c r="AI32" s="159">
        <v>14791</v>
      </c>
      <c r="AJ32" s="159">
        <v>252023</v>
      </c>
      <c r="AK32" s="159">
        <v>12996</v>
      </c>
      <c r="AL32" s="159">
        <v>0</v>
      </c>
      <c r="AM32" s="159">
        <v>138</v>
      </c>
      <c r="AN32" s="159">
        <v>0</v>
      </c>
      <c r="AO32" s="159">
        <v>0</v>
      </c>
      <c r="AP32" s="159">
        <v>0</v>
      </c>
      <c r="AQ32" s="159">
        <v>0</v>
      </c>
      <c r="AR32" s="159">
        <v>0</v>
      </c>
      <c r="AS32" s="159">
        <v>0</v>
      </c>
      <c r="AT32" s="159">
        <v>1263</v>
      </c>
      <c r="AU32" s="159">
        <v>0</v>
      </c>
      <c r="AV32" s="159">
        <v>0</v>
      </c>
      <c r="AW32" s="159">
        <v>0</v>
      </c>
      <c r="AX32" s="159">
        <v>0</v>
      </c>
      <c r="AY32" s="159">
        <v>0</v>
      </c>
    </row>
    <row r="33" spans="1:51" s="2" customFormat="1" ht="15" customHeight="1">
      <c r="A33" s="145">
        <v>25</v>
      </c>
      <c r="B33" s="145">
        <v>29</v>
      </c>
      <c r="C33" s="145">
        <v>15</v>
      </c>
      <c r="D33" s="145">
        <v>17</v>
      </c>
      <c r="E33" s="145">
        <v>18</v>
      </c>
      <c r="F33" s="155" t="s">
        <v>143</v>
      </c>
      <c r="G33" s="155" t="s">
        <v>121</v>
      </c>
      <c r="H33" s="172">
        <v>28276593</v>
      </c>
      <c r="I33" s="19">
        <v>24508653</v>
      </c>
      <c r="J33" s="19">
        <v>0</v>
      </c>
      <c r="K33" s="19">
        <f t="shared" si="0"/>
        <v>3767940</v>
      </c>
      <c r="L33" s="19">
        <v>3741073</v>
      </c>
      <c r="M33" s="19">
        <v>5317</v>
      </c>
      <c r="N33" s="19">
        <v>21550</v>
      </c>
      <c r="O33" s="159">
        <v>0</v>
      </c>
      <c r="P33" s="159">
        <v>0</v>
      </c>
      <c r="Q33" s="159">
        <v>5317</v>
      </c>
      <c r="R33" s="159">
        <v>0</v>
      </c>
      <c r="S33" s="159">
        <v>0</v>
      </c>
      <c r="T33" s="162">
        <v>0</v>
      </c>
      <c r="U33" s="159">
        <v>0</v>
      </c>
      <c r="V33" s="159">
        <v>0</v>
      </c>
      <c r="W33" s="159">
        <v>0</v>
      </c>
      <c r="X33" s="159">
        <v>0</v>
      </c>
      <c r="Y33" s="159">
        <v>0</v>
      </c>
      <c r="Z33" s="159">
        <v>0</v>
      </c>
      <c r="AA33" s="159">
        <v>0</v>
      </c>
      <c r="AB33" s="159">
        <v>0</v>
      </c>
      <c r="AC33" s="159">
        <v>0</v>
      </c>
      <c r="AD33" s="159">
        <v>0</v>
      </c>
      <c r="AE33" s="159">
        <v>0</v>
      </c>
      <c r="AF33" s="159">
        <v>0</v>
      </c>
      <c r="AG33" s="159">
        <v>0</v>
      </c>
      <c r="AH33" s="159">
        <v>8340</v>
      </c>
      <c r="AI33" s="159">
        <v>0</v>
      </c>
      <c r="AJ33" s="159">
        <v>13210</v>
      </c>
      <c r="AK33" s="159">
        <v>0</v>
      </c>
      <c r="AL33" s="159">
        <v>0</v>
      </c>
      <c r="AM33" s="159">
        <v>0</v>
      </c>
      <c r="AN33" s="159">
        <v>0</v>
      </c>
      <c r="AO33" s="159">
        <v>0</v>
      </c>
      <c r="AP33" s="159">
        <v>0</v>
      </c>
      <c r="AQ33" s="159">
        <v>0</v>
      </c>
      <c r="AR33" s="159">
        <v>0</v>
      </c>
      <c r="AS33" s="159">
        <v>0</v>
      </c>
      <c r="AT33" s="159">
        <v>0</v>
      </c>
      <c r="AU33" s="159">
        <v>0</v>
      </c>
      <c r="AV33" s="159">
        <v>0</v>
      </c>
      <c r="AW33" s="159">
        <v>0</v>
      </c>
      <c r="AX33" s="159">
        <v>0</v>
      </c>
      <c r="AY33" s="159">
        <v>0</v>
      </c>
    </row>
    <row r="34" spans="1:51" s="2" customFormat="1" ht="15" customHeight="1">
      <c r="A34" s="145">
        <v>29</v>
      </c>
      <c r="B34" s="145">
        <v>30</v>
      </c>
      <c r="C34" s="145">
        <v>18</v>
      </c>
      <c r="D34" s="145">
        <v>30</v>
      </c>
      <c r="E34" s="145">
        <v>5</v>
      </c>
      <c r="F34" s="155" t="s">
        <v>142</v>
      </c>
      <c r="G34" s="155" t="s">
        <v>119</v>
      </c>
      <c r="H34" s="172">
        <v>9048519</v>
      </c>
      <c r="I34" s="19">
        <v>9048519</v>
      </c>
      <c r="J34" s="19">
        <v>0</v>
      </c>
      <c r="K34" s="19">
        <f t="shared" si="0"/>
        <v>0</v>
      </c>
      <c r="L34" s="19">
        <v>0</v>
      </c>
      <c r="M34" s="19">
        <v>0</v>
      </c>
      <c r="N34" s="19">
        <v>0</v>
      </c>
      <c r="O34" s="159">
        <v>0</v>
      </c>
      <c r="P34" s="159">
        <v>0</v>
      </c>
      <c r="Q34" s="159">
        <v>0</v>
      </c>
      <c r="R34" s="159">
        <v>0</v>
      </c>
      <c r="S34" s="159">
        <v>0</v>
      </c>
      <c r="T34" s="162">
        <v>0</v>
      </c>
      <c r="U34" s="159">
        <v>0</v>
      </c>
      <c r="V34" s="159">
        <v>0</v>
      </c>
      <c r="W34" s="159">
        <v>0</v>
      </c>
      <c r="X34" s="159">
        <v>0</v>
      </c>
      <c r="Y34" s="159">
        <v>0</v>
      </c>
      <c r="Z34" s="159">
        <v>0</v>
      </c>
      <c r="AA34" s="159">
        <v>0</v>
      </c>
      <c r="AB34" s="159">
        <v>0</v>
      </c>
      <c r="AC34" s="159">
        <v>0</v>
      </c>
      <c r="AD34" s="159">
        <v>0</v>
      </c>
      <c r="AE34" s="159">
        <v>0</v>
      </c>
      <c r="AF34" s="159">
        <v>0</v>
      </c>
      <c r="AG34" s="159">
        <v>0</v>
      </c>
      <c r="AH34" s="159">
        <v>0</v>
      </c>
      <c r="AI34" s="159">
        <v>0</v>
      </c>
      <c r="AJ34" s="159">
        <v>0</v>
      </c>
      <c r="AK34" s="159">
        <v>0</v>
      </c>
      <c r="AL34" s="159">
        <v>0</v>
      </c>
      <c r="AM34" s="159">
        <v>0</v>
      </c>
      <c r="AN34" s="159">
        <v>0</v>
      </c>
      <c r="AO34" s="159">
        <v>0</v>
      </c>
      <c r="AP34" s="159">
        <v>0</v>
      </c>
      <c r="AQ34" s="159">
        <v>0</v>
      </c>
      <c r="AR34" s="159">
        <v>0</v>
      </c>
      <c r="AS34" s="159">
        <v>0</v>
      </c>
      <c r="AT34" s="159">
        <v>0</v>
      </c>
      <c r="AU34" s="159">
        <v>0</v>
      </c>
      <c r="AV34" s="159">
        <v>0</v>
      </c>
      <c r="AW34" s="159">
        <v>0</v>
      </c>
      <c r="AX34" s="159">
        <v>0</v>
      </c>
      <c r="AY34" s="159">
        <v>0</v>
      </c>
    </row>
    <row r="35" spans="1:51" s="2" customFormat="1" ht="15" customHeight="1">
      <c r="A35" s="145">
        <v>36</v>
      </c>
      <c r="B35" s="145">
        <v>31</v>
      </c>
      <c r="C35" s="145">
        <v>26</v>
      </c>
      <c r="D35" s="145">
        <v>32</v>
      </c>
      <c r="E35" s="145">
        <v>19</v>
      </c>
      <c r="F35" s="155" t="s">
        <v>163</v>
      </c>
      <c r="G35" s="155" t="s">
        <v>118</v>
      </c>
      <c r="H35" s="172">
        <v>42984</v>
      </c>
      <c r="I35" s="19">
        <v>42984</v>
      </c>
      <c r="J35" s="19">
        <v>0</v>
      </c>
      <c r="K35" s="19">
        <f t="shared" si="0"/>
        <v>0</v>
      </c>
      <c r="L35" s="19">
        <v>0</v>
      </c>
      <c r="M35" s="19">
        <v>0</v>
      </c>
      <c r="N35" s="19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0</v>
      </c>
      <c r="T35" s="162">
        <v>0</v>
      </c>
      <c r="U35" s="159">
        <v>0</v>
      </c>
      <c r="V35" s="159">
        <v>0</v>
      </c>
      <c r="W35" s="159">
        <v>0</v>
      </c>
      <c r="X35" s="159">
        <v>0</v>
      </c>
      <c r="Y35" s="159">
        <v>0</v>
      </c>
      <c r="Z35" s="159">
        <v>0</v>
      </c>
      <c r="AA35" s="159">
        <v>0</v>
      </c>
      <c r="AB35" s="159">
        <v>0</v>
      </c>
      <c r="AC35" s="159">
        <v>0</v>
      </c>
      <c r="AD35" s="159">
        <v>0</v>
      </c>
      <c r="AE35" s="159">
        <v>0</v>
      </c>
      <c r="AF35" s="159">
        <v>0</v>
      </c>
      <c r="AG35" s="159">
        <v>0</v>
      </c>
      <c r="AH35" s="159">
        <v>0</v>
      </c>
      <c r="AI35" s="159">
        <v>0</v>
      </c>
      <c r="AJ35" s="159">
        <v>0</v>
      </c>
      <c r="AK35" s="159">
        <v>0</v>
      </c>
      <c r="AL35" s="159">
        <v>0</v>
      </c>
      <c r="AM35" s="159">
        <v>0</v>
      </c>
      <c r="AN35" s="159">
        <v>0</v>
      </c>
      <c r="AO35" s="159">
        <v>0</v>
      </c>
      <c r="AP35" s="159">
        <v>0</v>
      </c>
      <c r="AQ35" s="159">
        <v>0</v>
      </c>
      <c r="AR35" s="159">
        <v>0</v>
      </c>
      <c r="AS35" s="159">
        <v>0</v>
      </c>
      <c r="AT35" s="159">
        <v>0</v>
      </c>
      <c r="AU35" s="159">
        <v>0</v>
      </c>
      <c r="AV35" s="159">
        <v>0</v>
      </c>
      <c r="AW35" s="159">
        <v>0</v>
      </c>
      <c r="AX35" s="159">
        <v>0</v>
      </c>
      <c r="AY35" s="159">
        <v>0</v>
      </c>
    </row>
    <row r="36" spans="1:51" s="2" customFormat="1" ht="15" customHeight="1">
      <c r="A36" s="145">
        <v>35</v>
      </c>
      <c r="B36" s="145">
        <v>32</v>
      </c>
      <c r="C36" s="145">
        <v>35</v>
      </c>
      <c r="D36" s="145">
        <v>36</v>
      </c>
      <c r="E36" s="145">
        <v>14</v>
      </c>
      <c r="F36" s="155" t="s">
        <v>163</v>
      </c>
      <c r="G36" s="155" t="s">
        <v>108</v>
      </c>
      <c r="H36" s="172">
        <v>0</v>
      </c>
      <c r="I36" s="19">
        <v>0</v>
      </c>
      <c r="J36" s="19">
        <v>0</v>
      </c>
      <c r="K36" s="19">
        <f t="shared" si="0"/>
        <v>0</v>
      </c>
      <c r="L36" s="19">
        <v>0</v>
      </c>
      <c r="M36" s="19">
        <v>0</v>
      </c>
      <c r="N36" s="19">
        <v>0</v>
      </c>
      <c r="O36" s="159">
        <v>0</v>
      </c>
      <c r="P36" s="159">
        <v>0</v>
      </c>
      <c r="Q36" s="159">
        <v>0</v>
      </c>
      <c r="R36" s="159">
        <v>0</v>
      </c>
      <c r="S36" s="159">
        <v>0</v>
      </c>
      <c r="T36" s="162">
        <v>0</v>
      </c>
      <c r="U36" s="159">
        <v>0</v>
      </c>
      <c r="V36" s="159">
        <v>0</v>
      </c>
      <c r="W36" s="159">
        <v>0</v>
      </c>
      <c r="X36" s="159">
        <v>0</v>
      </c>
      <c r="Y36" s="159">
        <v>0</v>
      </c>
      <c r="Z36" s="159">
        <v>0</v>
      </c>
      <c r="AA36" s="159">
        <v>0</v>
      </c>
      <c r="AB36" s="159">
        <v>0</v>
      </c>
      <c r="AC36" s="159">
        <v>0</v>
      </c>
      <c r="AD36" s="159">
        <v>0</v>
      </c>
      <c r="AE36" s="159">
        <v>0</v>
      </c>
      <c r="AF36" s="159">
        <v>0</v>
      </c>
      <c r="AG36" s="159">
        <v>0</v>
      </c>
      <c r="AH36" s="159">
        <v>0</v>
      </c>
      <c r="AI36" s="159">
        <v>0</v>
      </c>
      <c r="AJ36" s="159">
        <v>0</v>
      </c>
      <c r="AK36" s="159">
        <v>0</v>
      </c>
      <c r="AL36" s="159">
        <v>0</v>
      </c>
      <c r="AM36" s="159">
        <v>0</v>
      </c>
      <c r="AN36" s="159">
        <v>0</v>
      </c>
      <c r="AO36" s="159">
        <v>0</v>
      </c>
      <c r="AP36" s="159">
        <v>0</v>
      </c>
      <c r="AQ36" s="159">
        <v>0</v>
      </c>
      <c r="AR36" s="159">
        <v>0</v>
      </c>
      <c r="AS36" s="159">
        <v>0</v>
      </c>
      <c r="AT36" s="159">
        <v>0</v>
      </c>
      <c r="AU36" s="159">
        <v>0</v>
      </c>
      <c r="AV36" s="159">
        <v>0</v>
      </c>
      <c r="AW36" s="159">
        <v>0</v>
      </c>
      <c r="AX36" s="159">
        <v>0</v>
      </c>
      <c r="AY36" s="159">
        <v>0</v>
      </c>
    </row>
    <row r="37" spans="1:51" s="2" customFormat="1" ht="15" customHeight="1">
      <c r="A37" s="145">
        <v>27</v>
      </c>
      <c r="B37" s="145">
        <v>33</v>
      </c>
      <c r="C37" s="145">
        <v>36</v>
      </c>
      <c r="D37" s="145">
        <v>37</v>
      </c>
      <c r="E37" s="145">
        <v>29</v>
      </c>
      <c r="F37" s="155" t="s">
        <v>142</v>
      </c>
      <c r="G37" s="155" t="s">
        <v>107</v>
      </c>
      <c r="H37" s="172">
        <v>0</v>
      </c>
      <c r="I37" s="19">
        <v>0</v>
      </c>
      <c r="J37" s="19">
        <v>0</v>
      </c>
      <c r="K37" s="19">
        <f t="shared" si="0"/>
        <v>0</v>
      </c>
      <c r="L37" s="19">
        <v>0</v>
      </c>
      <c r="M37" s="19">
        <v>0</v>
      </c>
      <c r="N37" s="19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  <c r="T37" s="162">
        <v>0</v>
      </c>
      <c r="U37" s="159">
        <v>0</v>
      </c>
      <c r="V37" s="159">
        <v>0</v>
      </c>
      <c r="W37" s="159">
        <v>0</v>
      </c>
      <c r="X37" s="159">
        <v>0</v>
      </c>
      <c r="Y37" s="159">
        <v>0</v>
      </c>
      <c r="Z37" s="159">
        <v>0</v>
      </c>
      <c r="AA37" s="159">
        <v>0</v>
      </c>
      <c r="AB37" s="159">
        <v>0</v>
      </c>
      <c r="AC37" s="159">
        <v>0</v>
      </c>
      <c r="AD37" s="159">
        <v>0</v>
      </c>
      <c r="AE37" s="159">
        <v>0</v>
      </c>
      <c r="AF37" s="159">
        <v>0</v>
      </c>
      <c r="AG37" s="159">
        <v>0</v>
      </c>
      <c r="AH37" s="159">
        <v>0</v>
      </c>
      <c r="AI37" s="159">
        <v>0</v>
      </c>
      <c r="AJ37" s="159">
        <v>0</v>
      </c>
      <c r="AK37" s="159">
        <v>0</v>
      </c>
      <c r="AL37" s="159">
        <v>0</v>
      </c>
      <c r="AM37" s="159">
        <v>0</v>
      </c>
      <c r="AN37" s="159">
        <v>0</v>
      </c>
      <c r="AO37" s="159">
        <v>0</v>
      </c>
      <c r="AP37" s="159">
        <v>0</v>
      </c>
      <c r="AQ37" s="159">
        <v>0</v>
      </c>
      <c r="AR37" s="159">
        <v>0</v>
      </c>
      <c r="AS37" s="159">
        <v>0</v>
      </c>
      <c r="AT37" s="159">
        <v>0</v>
      </c>
      <c r="AU37" s="159">
        <v>0</v>
      </c>
      <c r="AV37" s="159">
        <v>0</v>
      </c>
      <c r="AW37" s="159">
        <v>0</v>
      </c>
      <c r="AX37" s="159">
        <v>0</v>
      </c>
      <c r="AY37" s="159">
        <v>0</v>
      </c>
    </row>
    <row r="38" spans="1:51" s="2" customFormat="1" ht="15" customHeight="1">
      <c r="A38" s="145">
        <v>28</v>
      </c>
      <c r="B38" s="145">
        <v>34</v>
      </c>
      <c r="C38" s="145">
        <v>1</v>
      </c>
      <c r="D38" s="145">
        <v>25</v>
      </c>
      <c r="E38" s="145">
        <v>35</v>
      </c>
      <c r="F38" s="155" t="s">
        <v>142</v>
      </c>
      <c r="G38" s="155" t="s">
        <v>34</v>
      </c>
      <c r="H38" s="172">
        <v>2001641263</v>
      </c>
      <c r="I38" s="19">
        <v>2001107853</v>
      </c>
      <c r="J38" s="19">
        <v>533410</v>
      </c>
      <c r="K38" s="19">
        <f t="shared" si="0"/>
        <v>0</v>
      </c>
      <c r="L38" s="19">
        <v>0</v>
      </c>
      <c r="M38" s="19">
        <v>0</v>
      </c>
      <c r="N38" s="1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62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</row>
    <row r="39" spans="1:51" s="2" customFormat="1" ht="15" customHeight="1">
      <c r="A39" s="145">
        <v>31</v>
      </c>
      <c r="B39" s="145">
        <v>35</v>
      </c>
      <c r="C39" s="145">
        <v>8</v>
      </c>
      <c r="D39" s="145">
        <v>5</v>
      </c>
      <c r="E39" s="145">
        <v>1</v>
      </c>
      <c r="F39" s="155" t="s">
        <v>163</v>
      </c>
      <c r="G39" s="155" t="s">
        <v>114</v>
      </c>
      <c r="H39" s="172">
        <v>149419065</v>
      </c>
      <c r="I39" s="19">
        <v>127650775</v>
      </c>
      <c r="J39" s="19">
        <v>0</v>
      </c>
      <c r="K39" s="19">
        <f t="shared" si="0"/>
        <v>21768290</v>
      </c>
      <c r="L39" s="19">
        <v>0</v>
      </c>
      <c r="M39" s="19">
        <v>0</v>
      </c>
      <c r="N39" s="19">
        <v>21768290</v>
      </c>
      <c r="O39" s="159">
        <v>0</v>
      </c>
      <c r="P39" s="159">
        <v>0</v>
      </c>
      <c r="Q39" s="159">
        <v>0</v>
      </c>
      <c r="R39" s="159">
        <v>0</v>
      </c>
      <c r="S39" s="159">
        <v>0</v>
      </c>
      <c r="T39" s="162">
        <v>0</v>
      </c>
      <c r="U39" s="159">
        <v>0</v>
      </c>
      <c r="V39" s="159">
        <v>0</v>
      </c>
      <c r="W39" s="159">
        <v>0</v>
      </c>
      <c r="X39" s="159">
        <v>0</v>
      </c>
      <c r="Y39" s="159">
        <v>0</v>
      </c>
      <c r="Z39" s="159">
        <v>0</v>
      </c>
      <c r="AA39" s="159">
        <v>0</v>
      </c>
      <c r="AB39" s="159">
        <v>0</v>
      </c>
      <c r="AC39" s="159">
        <v>0</v>
      </c>
      <c r="AD39" s="159">
        <v>0</v>
      </c>
      <c r="AE39" s="159">
        <v>0</v>
      </c>
      <c r="AF39" s="159">
        <v>0</v>
      </c>
      <c r="AG39" s="159">
        <v>0</v>
      </c>
      <c r="AH39" s="159">
        <v>0</v>
      </c>
      <c r="AI39" s="159">
        <v>2651911</v>
      </c>
      <c r="AJ39" s="159">
        <v>1937675</v>
      </c>
      <c r="AK39" s="159">
        <v>639349</v>
      </c>
      <c r="AL39" s="159">
        <v>5453858</v>
      </c>
      <c r="AM39" s="159">
        <v>3327439</v>
      </c>
      <c r="AN39" s="159">
        <v>3022405</v>
      </c>
      <c r="AO39" s="159">
        <v>806864</v>
      </c>
      <c r="AP39" s="159">
        <v>779111</v>
      </c>
      <c r="AQ39" s="159">
        <v>4872</v>
      </c>
      <c r="AR39" s="159">
        <v>687665</v>
      </c>
      <c r="AS39" s="159">
        <v>1247528</v>
      </c>
      <c r="AT39" s="159">
        <v>818225</v>
      </c>
      <c r="AU39" s="159">
        <v>0</v>
      </c>
      <c r="AV39" s="159">
        <v>391388</v>
      </c>
      <c r="AW39" s="159">
        <v>0</v>
      </c>
      <c r="AX39" s="159">
        <v>0</v>
      </c>
      <c r="AY39" s="159">
        <v>0</v>
      </c>
    </row>
    <row r="40" spans="1:51" s="2" customFormat="1" ht="15" customHeight="1">
      <c r="A40" s="145">
        <v>37</v>
      </c>
      <c r="B40" s="145">
        <v>36</v>
      </c>
      <c r="C40" s="145">
        <v>27</v>
      </c>
      <c r="D40" s="145">
        <v>33</v>
      </c>
      <c r="E40" s="145">
        <v>22</v>
      </c>
      <c r="F40" s="155" t="s">
        <v>163</v>
      </c>
      <c r="G40" s="155" t="s">
        <v>112</v>
      </c>
      <c r="H40" s="172">
        <v>23966</v>
      </c>
      <c r="I40" s="19">
        <v>23966</v>
      </c>
      <c r="J40" s="19">
        <v>0</v>
      </c>
      <c r="K40" s="19">
        <f t="shared" si="0"/>
        <v>0</v>
      </c>
      <c r="L40" s="19">
        <v>0</v>
      </c>
      <c r="M40" s="19">
        <v>0</v>
      </c>
      <c r="N40" s="19">
        <v>0</v>
      </c>
      <c r="O40" s="159">
        <v>0</v>
      </c>
      <c r="P40" s="159">
        <v>0</v>
      </c>
      <c r="Q40" s="159">
        <v>0</v>
      </c>
      <c r="R40" s="159">
        <v>0</v>
      </c>
      <c r="S40" s="159">
        <v>0</v>
      </c>
      <c r="T40" s="162">
        <v>0</v>
      </c>
      <c r="U40" s="159">
        <v>0</v>
      </c>
      <c r="V40" s="159">
        <v>0</v>
      </c>
      <c r="W40" s="159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9">
        <v>0</v>
      </c>
      <c r="AF40" s="159">
        <v>0</v>
      </c>
      <c r="AG40" s="159">
        <v>0</v>
      </c>
      <c r="AH40" s="159">
        <v>0</v>
      </c>
      <c r="AI40" s="159">
        <v>0</v>
      </c>
      <c r="AJ40" s="159">
        <v>0</v>
      </c>
      <c r="AK40" s="159">
        <v>0</v>
      </c>
      <c r="AL40" s="159">
        <v>0</v>
      </c>
      <c r="AM40" s="159">
        <v>0</v>
      </c>
      <c r="AN40" s="159">
        <v>0</v>
      </c>
      <c r="AO40" s="159">
        <v>0</v>
      </c>
      <c r="AP40" s="159">
        <v>0</v>
      </c>
      <c r="AQ40" s="159">
        <v>0</v>
      </c>
      <c r="AR40" s="159">
        <v>0</v>
      </c>
      <c r="AS40" s="159">
        <v>0</v>
      </c>
      <c r="AT40" s="159">
        <v>0</v>
      </c>
      <c r="AU40" s="159">
        <v>0</v>
      </c>
      <c r="AV40" s="159">
        <v>0</v>
      </c>
      <c r="AW40" s="159">
        <v>0</v>
      </c>
      <c r="AX40" s="159">
        <v>0</v>
      </c>
      <c r="AY40" s="159">
        <v>0</v>
      </c>
    </row>
    <row r="41" spans="1:51" s="2" customFormat="1" ht="14.25">
      <c r="A41" s="145">
        <v>1</v>
      </c>
      <c r="B41" s="145">
        <v>37</v>
      </c>
      <c r="C41" s="145">
        <v>21</v>
      </c>
      <c r="D41" s="145">
        <v>1</v>
      </c>
      <c r="E41" s="145">
        <v>8.1999999999999993</v>
      </c>
      <c r="F41" s="155"/>
      <c r="G41" s="155" t="s">
        <v>127</v>
      </c>
      <c r="H41" s="172">
        <v>2124109368</v>
      </c>
      <c r="I41" s="19">
        <v>4357532</v>
      </c>
      <c r="J41" s="19">
        <v>0</v>
      </c>
      <c r="K41" s="19">
        <f t="shared" si="0"/>
        <v>2119751836</v>
      </c>
      <c r="L41" s="19">
        <v>2119751836</v>
      </c>
      <c r="M41" s="19">
        <v>0</v>
      </c>
      <c r="N41" s="19">
        <v>0</v>
      </c>
      <c r="O41" s="159">
        <v>0</v>
      </c>
      <c r="P41" s="159">
        <v>0</v>
      </c>
      <c r="Q41" s="159">
        <v>0</v>
      </c>
      <c r="R41" s="159">
        <v>0</v>
      </c>
      <c r="S41" s="159">
        <v>0</v>
      </c>
      <c r="T41" s="162">
        <v>0</v>
      </c>
      <c r="U41" s="159">
        <v>0</v>
      </c>
      <c r="V41" s="159">
        <v>0</v>
      </c>
      <c r="W41" s="159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9">
        <v>0</v>
      </c>
      <c r="AF41" s="159">
        <v>0</v>
      </c>
      <c r="AG41" s="159">
        <v>0</v>
      </c>
      <c r="AH41" s="159">
        <v>0</v>
      </c>
      <c r="AI41" s="159">
        <v>0</v>
      </c>
      <c r="AJ41" s="159">
        <v>0</v>
      </c>
      <c r="AK41" s="159">
        <v>0</v>
      </c>
      <c r="AL41" s="159">
        <v>0</v>
      </c>
      <c r="AM41" s="159">
        <v>0</v>
      </c>
      <c r="AN41" s="159">
        <v>0</v>
      </c>
      <c r="AO41" s="159">
        <v>0</v>
      </c>
      <c r="AP41" s="159">
        <v>0</v>
      </c>
      <c r="AQ41" s="159">
        <v>0</v>
      </c>
      <c r="AR41" s="159">
        <v>0</v>
      </c>
      <c r="AS41" s="159">
        <v>0</v>
      </c>
      <c r="AT41" s="159">
        <v>0</v>
      </c>
      <c r="AU41" s="159">
        <v>0</v>
      </c>
      <c r="AV41" s="159">
        <v>0</v>
      </c>
      <c r="AW41" s="159">
        <v>0</v>
      </c>
      <c r="AX41" s="159">
        <v>0</v>
      </c>
      <c r="AY41" s="159">
        <v>0</v>
      </c>
    </row>
    <row r="42" spans="1:51" s="27" customFormat="1" ht="15" customHeight="1">
      <c r="A42" s="118"/>
      <c r="B42" s="118"/>
      <c r="C42" s="118"/>
      <c r="D42" s="118"/>
      <c r="E42" s="118"/>
      <c r="F42" s="119" t="s">
        <v>173</v>
      </c>
      <c r="G42" s="144"/>
      <c r="H42" s="174">
        <f t="shared" ref="H42:N42" si="1">SUM(H5:H41)</f>
        <v>6808983831</v>
      </c>
      <c r="I42" s="169">
        <f t="shared" si="1"/>
        <v>4296264417</v>
      </c>
      <c r="J42" s="169">
        <f t="shared" si="1"/>
        <v>8319648</v>
      </c>
      <c r="K42" s="169">
        <f t="shared" si="1"/>
        <v>2504399766</v>
      </c>
      <c r="L42" s="169">
        <f t="shared" si="1"/>
        <v>2150301610</v>
      </c>
      <c r="M42" s="169">
        <f t="shared" si="1"/>
        <v>169544669</v>
      </c>
      <c r="N42" s="169">
        <f t="shared" si="1"/>
        <v>184553487</v>
      </c>
      <c r="O42" s="29">
        <f t="shared" ref="O42:AY42" si="2">SUM(O5:O41)</f>
        <v>71244221</v>
      </c>
      <c r="P42" s="29">
        <f t="shared" si="2"/>
        <v>39710998</v>
      </c>
      <c r="Q42" s="29">
        <f t="shared" si="2"/>
        <v>20280405</v>
      </c>
      <c r="R42" s="29">
        <f t="shared" si="2"/>
        <v>5885883</v>
      </c>
      <c r="S42" s="29">
        <f t="shared" si="2"/>
        <v>5640715</v>
      </c>
      <c r="T42" s="30">
        <f t="shared" si="2"/>
        <v>5277565</v>
      </c>
      <c r="U42" s="29">
        <f t="shared" si="2"/>
        <v>4218943</v>
      </c>
      <c r="V42" s="29">
        <f t="shared" si="2"/>
        <v>4156377</v>
      </c>
      <c r="W42" s="29">
        <f t="shared" si="2"/>
        <v>3520267</v>
      </c>
      <c r="X42" s="29">
        <f t="shared" si="2"/>
        <v>3400668</v>
      </c>
      <c r="Y42" s="29">
        <f t="shared" si="2"/>
        <v>3286059</v>
      </c>
      <c r="Z42" s="29">
        <f t="shared" si="2"/>
        <v>1084895</v>
      </c>
      <c r="AA42" s="29">
        <f t="shared" si="2"/>
        <v>887828</v>
      </c>
      <c r="AB42" s="29">
        <f t="shared" si="2"/>
        <v>421223</v>
      </c>
      <c r="AC42" s="29">
        <f t="shared" si="2"/>
        <v>284767</v>
      </c>
      <c r="AD42" s="29">
        <f t="shared" si="2"/>
        <v>88951</v>
      </c>
      <c r="AE42" s="29">
        <f t="shared" si="2"/>
        <v>69782</v>
      </c>
      <c r="AF42" s="29">
        <f t="shared" si="2"/>
        <v>59122</v>
      </c>
      <c r="AG42" s="29">
        <f t="shared" si="2"/>
        <v>26000</v>
      </c>
      <c r="AH42" s="29">
        <f t="shared" si="2"/>
        <v>43570191</v>
      </c>
      <c r="AI42" s="29">
        <f t="shared" si="2"/>
        <v>31936511</v>
      </c>
      <c r="AJ42" s="29">
        <f t="shared" si="2"/>
        <v>25685448</v>
      </c>
      <c r="AK42" s="29">
        <f t="shared" si="2"/>
        <v>17925795</v>
      </c>
      <c r="AL42" s="29">
        <f t="shared" si="2"/>
        <v>14905670</v>
      </c>
      <c r="AM42" s="29">
        <f t="shared" si="2"/>
        <v>14472638</v>
      </c>
      <c r="AN42" s="29">
        <f t="shared" si="2"/>
        <v>9602623</v>
      </c>
      <c r="AO42" s="29">
        <f t="shared" si="2"/>
        <v>6567897</v>
      </c>
      <c r="AP42" s="29">
        <f t="shared" si="2"/>
        <v>5670893</v>
      </c>
      <c r="AQ42" s="29">
        <f t="shared" si="2"/>
        <v>3872115</v>
      </c>
      <c r="AR42" s="29">
        <f t="shared" si="2"/>
        <v>3495276</v>
      </c>
      <c r="AS42" s="29">
        <f t="shared" si="2"/>
        <v>2799200</v>
      </c>
      <c r="AT42" s="29">
        <f t="shared" si="2"/>
        <v>2251086</v>
      </c>
      <c r="AU42" s="29">
        <f t="shared" si="2"/>
        <v>555265</v>
      </c>
      <c r="AV42" s="29">
        <f t="shared" si="2"/>
        <v>529753</v>
      </c>
      <c r="AW42" s="29">
        <f t="shared" si="2"/>
        <v>341463</v>
      </c>
      <c r="AX42" s="29">
        <f t="shared" si="2"/>
        <v>253752</v>
      </c>
      <c r="AY42" s="29">
        <f t="shared" si="2"/>
        <v>112911</v>
      </c>
    </row>
    <row r="43" spans="1:51" s="27" customFormat="1" ht="15" customHeight="1">
      <c r="A43" s="118"/>
      <c r="B43" s="118"/>
      <c r="C43" s="118"/>
      <c r="D43" s="118"/>
      <c r="E43" s="118"/>
      <c r="F43" s="119" t="s">
        <v>257</v>
      </c>
      <c r="G43" s="119"/>
      <c r="H43" s="174">
        <v>503397168</v>
      </c>
      <c r="I43" s="169">
        <v>291556073</v>
      </c>
      <c r="J43" s="169">
        <v>311403</v>
      </c>
      <c r="K43" s="169">
        <v>211529692</v>
      </c>
      <c r="L43" s="169">
        <v>15483411</v>
      </c>
      <c r="M43" s="169">
        <v>99844399</v>
      </c>
      <c r="N43" s="169">
        <v>96201882</v>
      </c>
      <c r="O43" s="29">
        <v>66938318</v>
      </c>
      <c r="P43" s="29">
        <v>14647338</v>
      </c>
      <c r="Q43" s="29">
        <v>3433683</v>
      </c>
      <c r="R43" s="29">
        <v>65220</v>
      </c>
      <c r="S43" s="29">
        <v>2216636</v>
      </c>
      <c r="T43" s="30">
        <v>118954</v>
      </c>
      <c r="U43" s="29">
        <v>2419358</v>
      </c>
      <c r="V43" s="29">
        <v>329296</v>
      </c>
      <c r="W43" s="29">
        <v>2709368</v>
      </c>
      <c r="X43" s="29">
        <v>2185832</v>
      </c>
      <c r="Y43" s="29">
        <v>2948707</v>
      </c>
      <c r="Z43" s="29">
        <v>486522</v>
      </c>
      <c r="AA43" s="29">
        <v>822027</v>
      </c>
      <c r="AB43" s="29">
        <v>386428</v>
      </c>
      <c r="AC43" s="29">
        <v>64736</v>
      </c>
      <c r="AD43" s="29">
        <v>24111</v>
      </c>
      <c r="AE43" s="29">
        <v>2166</v>
      </c>
      <c r="AF43" s="29">
        <v>19699</v>
      </c>
      <c r="AG43" s="29">
        <v>26000</v>
      </c>
      <c r="AH43" s="29">
        <v>13816329</v>
      </c>
      <c r="AI43" s="29">
        <v>22943648</v>
      </c>
      <c r="AJ43" s="29">
        <v>10153038</v>
      </c>
      <c r="AK43" s="29">
        <v>10253220</v>
      </c>
      <c r="AL43" s="29">
        <v>5785729</v>
      </c>
      <c r="AM43" s="29">
        <v>8977059</v>
      </c>
      <c r="AN43" s="29">
        <v>5200650</v>
      </c>
      <c r="AO43" s="29">
        <v>4833555</v>
      </c>
      <c r="AP43" s="29">
        <v>4318164</v>
      </c>
      <c r="AQ43" s="29">
        <v>3810098</v>
      </c>
      <c r="AR43" s="29">
        <v>2755536</v>
      </c>
      <c r="AS43" s="29">
        <v>1375018</v>
      </c>
      <c r="AT43" s="29">
        <v>808380</v>
      </c>
      <c r="AU43" s="29">
        <v>549684</v>
      </c>
      <c r="AV43" s="29">
        <v>24871</v>
      </c>
      <c r="AW43" s="29">
        <v>282112</v>
      </c>
      <c r="AX43" s="29">
        <v>197116</v>
      </c>
      <c r="AY43" s="29">
        <v>112675</v>
      </c>
    </row>
    <row r="44" spans="1:51" s="27" customFormat="1" ht="15" customHeight="1">
      <c r="A44" s="118"/>
      <c r="B44" s="118"/>
      <c r="C44" s="118"/>
      <c r="D44" s="118"/>
      <c r="E44" s="118"/>
      <c r="F44" s="119" t="s">
        <v>285</v>
      </c>
      <c r="G44" s="119"/>
      <c r="H44" s="174">
        <v>4325436753</v>
      </c>
      <c r="I44" s="169">
        <v>1853084044</v>
      </c>
      <c r="J44" s="169">
        <v>7786238</v>
      </c>
      <c r="K44" s="169">
        <v>2464566471</v>
      </c>
      <c r="L44" s="169">
        <v>2146493954</v>
      </c>
      <c r="M44" s="169">
        <v>163250649</v>
      </c>
      <c r="N44" s="169">
        <v>154821868</v>
      </c>
      <c r="O44" s="29">
        <v>71122805</v>
      </c>
      <c r="P44" s="29">
        <v>39027710</v>
      </c>
      <c r="Q44" s="29">
        <v>16780405</v>
      </c>
      <c r="R44" s="29">
        <v>5885883</v>
      </c>
      <c r="S44" s="29">
        <v>5522144</v>
      </c>
      <c r="T44" s="30">
        <v>3605249</v>
      </c>
      <c r="U44" s="29">
        <v>4178991</v>
      </c>
      <c r="V44" s="29">
        <v>4156377</v>
      </c>
      <c r="W44" s="29">
        <v>3520267</v>
      </c>
      <c r="X44" s="29">
        <v>3368112</v>
      </c>
      <c r="Y44" s="29">
        <v>3286059</v>
      </c>
      <c r="Z44" s="29">
        <v>1076310</v>
      </c>
      <c r="AA44" s="29">
        <v>828848</v>
      </c>
      <c r="AB44" s="29">
        <v>421223</v>
      </c>
      <c r="AC44" s="29">
        <v>284767</v>
      </c>
      <c r="AD44" s="29">
        <v>69111</v>
      </c>
      <c r="AE44" s="29">
        <v>40182</v>
      </c>
      <c r="AF44" s="29">
        <v>50206</v>
      </c>
      <c r="AG44" s="29">
        <v>26000</v>
      </c>
      <c r="AH44" s="29">
        <v>41644005</v>
      </c>
      <c r="AI44" s="29">
        <v>26783317</v>
      </c>
      <c r="AJ44" s="29">
        <v>23372027</v>
      </c>
      <c r="AK44" s="29">
        <v>15876126</v>
      </c>
      <c r="AL44" s="29">
        <v>9065280</v>
      </c>
      <c r="AM44" s="29">
        <v>10637239</v>
      </c>
      <c r="AN44" s="29">
        <v>6580218</v>
      </c>
      <c r="AO44" s="29">
        <v>5522049</v>
      </c>
      <c r="AP44" s="29">
        <v>4741316</v>
      </c>
      <c r="AQ44" s="29">
        <v>3838492</v>
      </c>
      <c r="AR44" s="29">
        <v>2807611</v>
      </c>
      <c r="AS44" s="29">
        <v>1456131</v>
      </c>
      <c r="AT44" s="29">
        <v>1167472</v>
      </c>
      <c r="AU44" s="29">
        <v>549684</v>
      </c>
      <c r="AV44" s="29">
        <v>138365</v>
      </c>
      <c r="AW44" s="29">
        <v>311463</v>
      </c>
      <c r="AX44" s="29">
        <v>213179</v>
      </c>
      <c r="AY44" s="29">
        <v>112894</v>
      </c>
    </row>
    <row r="45" spans="1:51" ht="14.25">
      <c r="A45" s="145"/>
      <c r="B45" s="145"/>
      <c r="C45" s="145"/>
      <c r="D45" s="145"/>
      <c r="E45" s="145"/>
      <c r="F45" s="16" t="s">
        <v>284</v>
      </c>
      <c r="G45" s="16"/>
      <c r="H45" s="84" t="s">
        <v>7</v>
      </c>
      <c r="I45" s="84"/>
      <c r="J45" s="84"/>
      <c r="K45" s="84"/>
      <c r="L45" s="84"/>
      <c r="M45" s="84"/>
      <c r="N45" s="84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</row>
  </sheetData>
  <autoFilter ref="A4:AY45">
    <sortState ref="A5:BA45">
      <sortCondition ref="B4:B45"/>
    </sortState>
  </autoFilter>
  <mergeCells count="1">
    <mergeCell ref="F3:G3"/>
  </mergeCells>
  <phoneticPr fontId="10"/>
  <dataValidations count="1">
    <dataValidation allowBlank="1" showInputMessage="1" showErrorMessage="1" sqref="O22:T22 O26:T41 O24:T24 O13:T20 O7:T11 V22:AY22 V26:AY41 V7:AY11 V24:AY24 V13:AY20"/>
  </dataValidations>
  <pageMargins left="0.55000000000000004" right="0.55000000000000004" top="0.55000000000000004" bottom="0.32" header="0.37" footer="0.24"/>
  <pageSetup paperSize="9" scale="76" orientation="landscape" verticalDpi="1200" r:id="rId1"/>
  <headerFooter alignWithMargins="0">
    <oddHeader>&amp;L&amp;"ＭＳ Ｐゴシック,太字" Institute for Global Environmental Strategies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1"/>
  <sheetViews>
    <sheetView zoomScale="85" zoomScaleNormal="85" workbookViewId="0">
      <selection activeCell="G39" sqref="G39"/>
    </sheetView>
  </sheetViews>
  <sheetFormatPr defaultColWidth="18.625" defaultRowHeight="15"/>
  <cols>
    <col min="1" max="1" width="18.625" style="6"/>
    <col min="2" max="2" width="18.625" style="8"/>
    <col min="3" max="6" width="18.625" style="9"/>
    <col min="7" max="7" width="18.625" style="6"/>
    <col min="8" max="9" width="18.625" style="9"/>
    <col min="10" max="10" width="2.875" style="202" customWidth="1"/>
    <col min="11" max="11" width="18.625" style="6"/>
    <col min="12" max="12" width="18.625" style="9"/>
    <col min="13" max="13" width="21.25" style="6" customWidth="1"/>
    <col min="15" max="16384" width="18.625" style="6"/>
  </cols>
  <sheetData>
    <row r="1" spans="1:15">
      <c r="A1" s="6" t="s">
        <v>292</v>
      </c>
      <c r="C1" s="184" t="s">
        <v>322</v>
      </c>
    </row>
    <row r="2" spans="1:15">
      <c r="L2" s="185"/>
    </row>
    <row r="3" spans="1:15" s="186" customFormat="1" ht="57">
      <c r="A3" s="200" t="s">
        <v>281</v>
      </c>
      <c r="B3" s="200" t="s">
        <v>293</v>
      </c>
      <c r="C3" s="201" t="s">
        <v>282</v>
      </c>
      <c r="D3" s="201" t="s">
        <v>294</v>
      </c>
      <c r="E3" s="201" t="s">
        <v>295</v>
      </c>
      <c r="F3" s="201" t="s">
        <v>296</v>
      </c>
      <c r="G3" s="200" t="s">
        <v>297</v>
      </c>
      <c r="H3" s="201" t="s">
        <v>298</v>
      </c>
      <c r="I3" s="201" t="s">
        <v>299</v>
      </c>
      <c r="J3" s="202"/>
      <c r="K3" s="198" t="s">
        <v>300</v>
      </c>
      <c r="L3" s="199" t="s">
        <v>301</v>
      </c>
      <c r="M3" s="198" t="s">
        <v>302</v>
      </c>
      <c r="N3" s="199" t="s">
        <v>303</v>
      </c>
      <c r="O3" s="199" t="s">
        <v>304</v>
      </c>
    </row>
    <row r="4" spans="1:15">
      <c r="A4" s="189" t="s">
        <v>305</v>
      </c>
      <c r="B4" s="192">
        <f>SUM(B5:B80)</f>
        <v>1480311097</v>
      </c>
      <c r="C4" s="193">
        <f>SUM(C5:C70)</f>
        <v>1003280680</v>
      </c>
      <c r="D4" s="193">
        <f>SUM(D5:D70)</f>
        <v>184553487</v>
      </c>
      <c r="E4" s="193">
        <f>SUM(E5:E70)</f>
        <v>1035475</v>
      </c>
      <c r="F4" s="193">
        <f>SUM(F5:F70)</f>
        <v>20392928</v>
      </c>
      <c r="G4" s="194">
        <f>SUM(G5:G80)</f>
        <v>455602014</v>
      </c>
      <c r="H4" s="193">
        <v>77196972</v>
      </c>
      <c r="I4" s="193">
        <f>G4-H4</f>
        <v>378405042</v>
      </c>
      <c r="J4" s="203"/>
      <c r="K4" s="194">
        <f>SUM(K5:K80)</f>
        <v>515060433</v>
      </c>
      <c r="L4" s="193">
        <f>SUM(L5:L70)</f>
        <v>20663944</v>
      </c>
      <c r="M4" s="194">
        <f>K4-L4</f>
        <v>494396489</v>
      </c>
      <c r="N4" s="193">
        <v>11405763</v>
      </c>
      <c r="O4" s="193">
        <f>M4-N4</f>
        <v>482990726</v>
      </c>
    </row>
    <row r="5" spans="1:15" ht="14.25">
      <c r="A5" s="191" t="s">
        <v>175</v>
      </c>
      <c r="B5" s="188">
        <v>874517145</v>
      </c>
      <c r="C5" s="188">
        <v>638758775</v>
      </c>
      <c r="D5" s="188">
        <v>90873492</v>
      </c>
      <c r="E5" s="188">
        <v>616443</v>
      </c>
      <c r="F5" s="188">
        <v>3579893</v>
      </c>
      <c r="G5" s="190">
        <f t="shared" ref="G5:G68" si="0">B5-C5-E5-F5</f>
        <v>231562034</v>
      </c>
      <c r="H5" s="195"/>
      <c r="I5" s="195"/>
      <c r="J5" s="204"/>
      <c r="K5" s="188">
        <v>215083574</v>
      </c>
      <c r="L5" s="188">
        <v>219692</v>
      </c>
      <c r="M5" s="190">
        <f t="shared" ref="M5:M68" si="1">K5-L5</f>
        <v>214863882</v>
      </c>
      <c r="N5" s="196"/>
      <c r="O5" s="197"/>
    </row>
    <row r="6" spans="1:15" ht="14.25">
      <c r="A6" s="191" t="s">
        <v>76</v>
      </c>
      <c r="B6" s="188">
        <v>199212229</v>
      </c>
      <c r="C6" s="188">
        <v>129400734</v>
      </c>
      <c r="D6" s="188">
        <v>30178837</v>
      </c>
      <c r="E6" s="188">
        <v>396799</v>
      </c>
      <c r="F6" s="188">
        <v>3224828</v>
      </c>
      <c r="G6" s="190">
        <f t="shared" si="0"/>
        <v>66189868</v>
      </c>
      <c r="H6" s="195"/>
      <c r="I6" s="195"/>
      <c r="J6" s="204"/>
      <c r="K6" s="188">
        <v>53698206</v>
      </c>
      <c r="L6" s="188">
        <v>795544</v>
      </c>
      <c r="M6" s="190">
        <f t="shared" si="1"/>
        <v>52902662</v>
      </c>
      <c r="N6" s="196"/>
      <c r="O6" s="197"/>
    </row>
    <row r="7" spans="1:15" ht="14.25">
      <c r="A7" s="191" t="s">
        <v>306</v>
      </c>
      <c r="B7" s="188">
        <v>115487024</v>
      </c>
      <c r="C7" s="188">
        <v>85603684</v>
      </c>
      <c r="D7" s="188">
        <v>9546842</v>
      </c>
      <c r="E7" s="188">
        <v>3</v>
      </c>
      <c r="F7" s="188">
        <v>6541850</v>
      </c>
      <c r="G7" s="190">
        <f t="shared" si="0"/>
        <v>23341487</v>
      </c>
      <c r="H7" s="195"/>
      <c r="I7" s="195"/>
      <c r="J7" s="204"/>
      <c r="K7" s="188">
        <v>63228774</v>
      </c>
      <c r="L7" s="188">
        <v>14894857</v>
      </c>
      <c r="M7" s="190">
        <f t="shared" si="1"/>
        <v>48333917</v>
      </c>
      <c r="N7" s="196"/>
      <c r="O7" s="197"/>
    </row>
    <row r="8" spans="1:15" ht="14.25">
      <c r="A8" s="191" t="s">
        <v>97</v>
      </c>
      <c r="B8" s="188">
        <v>95933173</v>
      </c>
      <c r="C8" s="188">
        <v>59276838</v>
      </c>
      <c r="D8" s="188">
        <v>13516103</v>
      </c>
      <c r="E8" s="188">
        <v>0</v>
      </c>
      <c r="F8" s="188">
        <v>1381859</v>
      </c>
      <c r="G8" s="190">
        <f t="shared" si="0"/>
        <v>35274476</v>
      </c>
      <c r="H8" s="195"/>
      <c r="I8" s="195"/>
      <c r="J8" s="204"/>
      <c r="K8" s="188">
        <v>51498502</v>
      </c>
      <c r="L8" s="188">
        <v>1078855</v>
      </c>
      <c r="M8" s="190">
        <f t="shared" si="1"/>
        <v>50419647</v>
      </c>
      <c r="N8" s="196"/>
      <c r="O8" s="197"/>
    </row>
    <row r="9" spans="1:15" ht="14.25">
      <c r="A9" s="191" t="s">
        <v>61</v>
      </c>
      <c r="B9" s="188">
        <v>24550566</v>
      </c>
      <c r="C9" s="188">
        <v>14258704</v>
      </c>
      <c r="D9" s="188">
        <v>5542544</v>
      </c>
      <c r="E9" s="188">
        <v>0</v>
      </c>
      <c r="F9" s="188">
        <v>528369</v>
      </c>
      <c r="G9" s="190">
        <f t="shared" si="0"/>
        <v>9763493</v>
      </c>
      <c r="H9" s="195"/>
      <c r="I9" s="195"/>
      <c r="J9" s="204"/>
      <c r="K9" s="188">
        <v>9028999</v>
      </c>
      <c r="L9" s="188">
        <v>1270023</v>
      </c>
      <c r="M9" s="190">
        <f t="shared" si="1"/>
        <v>7758976</v>
      </c>
      <c r="N9" s="196"/>
      <c r="O9" s="197"/>
    </row>
    <row r="10" spans="1:15" ht="14.25">
      <c r="A10" s="191" t="s">
        <v>165</v>
      </c>
      <c r="B10" s="188">
        <v>20682729</v>
      </c>
      <c r="C10" s="188">
        <v>12392163</v>
      </c>
      <c r="D10" s="188">
        <v>1478744</v>
      </c>
      <c r="E10" s="188">
        <v>0</v>
      </c>
      <c r="F10" s="188">
        <v>730665</v>
      </c>
      <c r="G10" s="190">
        <f t="shared" si="0"/>
        <v>7559901</v>
      </c>
      <c r="H10" s="195"/>
      <c r="I10" s="195"/>
      <c r="J10" s="204"/>
      <c r="K10" s="188">
        <v>9516107</v>
      </c>
      <c r="L10" s="188">
        <v>43796</v>
      </c>
      <c r="M10" s="190">
        <f t="shared" si="1"/>
        <v>9472311</v>
      </c>
      <c r="N10" s="196"/>
      <c r="O10" s="197"/>
    </row>
    <row r="11" spans="1:15" ht="14.25">
      <c r="A11" s="191" t="s">
        <v>104</v>
      </c>
      <c r="B11" s="188">
        <v>14753227</v>
      </c>
      <c r="C11" s="188">
        <v>8219492</v>
      </c>
      <c r="D11" s="188">
        <v>3104280</v>
      </c>
      <c r="E11" s="188">
        <v>0</v>
      </c>
      <c r="F11" s="188">
        <v>98184</v>
      </c>
      <c r="G11" s="190">
        <f t="shared" si="0"/>
        <v>6435551</v>
      </c>
      <c r="H11" s="195"/>
      <c r="I11" s="195"/>
      <c r="J11" s="204"/>
      <c r="K11" s="188">
        <v>1117383</v>
      </c>
      <c r="L11" s="188">
        <v>0</v>
      </c>
      <c r="M11" s="190">
        <f t="shared" si="1"/>
        <v>1117383</v>
      </c>
      <c r="N11" s="196"/>
      <c r="O11" s="197"/>
    </row>
    <row r="12" spans="1:15" ht="14.25">
      <c r="A12" s="191" t="s">
        <v>75</v>
      </c>
      <c r="B12" s="188">
        <v>17662805</v>
      </c>
      <c r="C12" s="188">
        <v>5792038</v>
      </c>
      <c r="D12" s="188">
        <v>5159160</v>
      </c>
      <c r="E12" s="188">
        <v>0</v>
      </c>
      <c r="F12" s="188">
        <v>124717</v>
      </c>
      <c r="G12" s="190">
        <f t="shared" si="0"/>
        <v>11746050</v>
      </c>
      <c r="H12" s="195"/>
      <c r="I12" s="195"/>
      <c r="J12" s="204"/>
      <c r="K12" s="188">
        <v>16710926</v>
      </c>
      <c r="L12" s="188">
        <v>0</v>
      </c>
      <c r="M12" s="190">
        <f t="shared" si="1"/>
        <v>16710926</v>
      </c>
      <c r="N12" s="196"/>
      <c r="O12" s="197"/>
    </row>
    <row r="13" spans="1:15" ht="14.25">
      <c r="A13" s="191" t="s">
        <v>30</v>
      </c>
      <c r="B13" s="188">
        <v>12695017</v>
      </c>
      <c r="C13" s="188">
        <v>4459823</v>
      </c>
      <c r="D13" s="188">
        <v>2822328</v>
      </c>
      <c r="E13" s="188">
        <v>0</v>
      </c>
      <c r="F13" s="188">
        <v>112023</v>
      </c>
      <c r="G13" s="190">
        <f t="shared" si="0"/>
        <v>8123171</v>
      </c>
      <c r="H13" s="195"/>
      <c r="I13" s="195"/>
      <c r="J13" s="204"/>
      <c r="K13" s="188">
        <v>10585963</v>
      </c>
      <c r="L13" s="188">
        <v>0</v>
      </c>
      <c r="M13" s="190">
        <f t="shared" si="1"/>
        <v>10585963</v>
      </c>
      <c r="N13" s="196"/>
      <c r="O13" s="197"/>
    </row>
    <row r="14" spans="1:15" ht="14.25">
      <c r="A14" s="191" t="s">
        <v>87</v>
      </c>
      <c r="B14" s="188">
        <v>11453863</v>
      </c>
      <c r="C14" s="188">
        <v>9223786</v>
      </c>
      <c r="D14" s="188">
        <v>1048118</v>
      </c>
      <c r="E14" s="188">
        <v>0</v>
      </c>
      <c r="F14" s="188">
        <v>0</v>
      </c>
      <c r="G14" s="190">
        <f t="shared" si="0"/>
        <v>2230077</v>
      </c>
      <c r="H14" s="195"/>
      <c r="I14" s="195"/>
      <c r="J14" s="204"/>
      <c r="K14" s="188">
        <v>6957150</v>
      </c>
      <c r="L14" s="188">
        <v>0</v>
      </c>
      <c r="M14" s="190">
        <f t="shared" si="1"/>
        <v>6957150</v>
      </c>
      <c r="N14" s="196"/>
      <c r="O14" s="197"/>
    </row>
    <row r="15" spans="1:15" ht="14.25">
      <c r="A15" s="191" t="s">
        <v>169</v>
      </c>
      <c r="B15" s="188">
        <v>10247883</v>
      </c>
      <c r="C15" s="188">
        <v>2998078</v>
      </c>
      <c r="D15" s="188">
        <v>3431849</v>
      </c>
      <c r="E15" s="188">
        <v>22230</v>
      </c>
      <c r="F15" s="188">
        <v>89908</v>
      </c>
      <c r="G15" s="190">
        <f t="shared" si="0"/>
        <v>7137667</v>
      </c>
      <c r="H15" s="195"/>
      <c r="I15" s="195"/>
      <c r="J15" s="204"/>
      <c r="K15" s="188">
        <v>6725930</v>
      </c>
      <c r="L15" s="188">
        <v>58281</v>
      </c>
      <c r="M15" s="190">
        <f t="shared" si="1"/>
        <v>6667649</v>
      </c>
      <c r="N15" s="196"/>
      <c r="O15" s="197"/>
    </row>
    <row r="16" spans="1:15" ht="14.25">
      <c r="A16" s="191" t="s">
        <v>63</v>
      </c>
      <c r="B16" s="188">
        <v>8823385</v>
      </c>
      <c r="C16" s="188">
        <v>4725044</v>
      </c>
      <c r="D16" s="188">
        <v>1418670</v>
      </c>
      <c r="E16" s="188">
        <v>0</v>
      </c>
      <c r="F16" s="188">
        <v>0</v>
      </c>
      <c r="G16" s="190">
        <f t="shared" si="0"/>
        <v>4098341</v>
      </c>
      <c r="H16" s="195"/>
      <c r="I16" s="195"/>
      <c r="J16" s="204"/>
      <c r="K16" s="188">
        <v>3491071</v>
      </c>
      <c r="L16" s="188">
        <v>0</v>
      </c>
      <c r="M16" s="190">
        <f t="shared" si="1"/>
        <v>3491071</v>
      </c>
      <c r="N16" s="196"/>
      <c r="O16" s="197"/>
    </row>
    <row r="17" spans="1:15" ht="14.25">
      <c r="A17" s="191" t="s">
        <v>45</v>
      </c>
      <c r="B17" s="188">
        <v>8728001</v>
      </c>
      <c r="C17" s="188">
        <v>133564</v>
      </c>
      <c r="D17" s="188">
        <v>0</v>
      </c>
      <c r="E17" s="188">
        <v>0</v>
      </c>
      <c r="F17" s="188">
        <v>0</v>
      </c>
      <c r="G17" s="190">
        <f t="shared" si="0"/>
        <v>8594437</v>
      </c>
      <c r="H17" s="195"/>
      <c r="I17" s="195"/>
      <c r="J17" s="204"/>
      <c r="K17" s="188">
        <v>0</v>
      </c>
      <c r="L17" s="188">
        <v>0</v>
      </c>
      <c r="M17" s="190">
        <f t="shared" si="1"/>
        <v>0</v>
      </c>
      <c r="N17" s="196"/>
      <c r="O17" s="197"/>
    </row>
    <row r="18" spans="1:15" ht="14.25">
      <c r="A18" s="191" t="s">
        <v>31</v>
      </c>
      <c r="B18" s="188">
        <v>8698252</v>
      </c>
      <c r="C18" s="188">
        <v>4572410</v>
      </c>
      <c r="D18" s="188">
        <v>3484987</v>
      </c>
      <c r="E18" s="188">
        <v>0</v>
      </c>
      <c r="F18" s="188">
        <v>0</v>
      </c>
      <c r="G18" s="190">
        <f t="shared" si="0"/>
        <v>4125842</v>
      </c>
      <c r="H18" s="195"/>
      <c r="I18" s="195"/>
      <c r="J18" s="204"/>
      <c r="K18" s="188">
        <v>9162663</v>
      </c>
      <c r="L18" s="188">
        <v>0</v>
      </c>
      <c r="M18" s="190">
        <f t="shared" si="1"/>
        <v>9162663</v>
      </c>
      <c r="N18" s="196"/>
      <c r="O18" s="197"/>
    </row>
    <row r="19" spans="1:15" ht="14.25">
      <c r="A19" s="191" t="s">
        <v>166</v>
      </c>
      <c r="B19" s="188">
        <v>9104046</v>
      </c>
      <c r="C19" s="188">
        <v>2158054</v>
      </c>
      <c r="D19" s="188">
        <v>1762218</v>
      </c>
      <c r="E19" s="188">
        <v>0</v>
      </c>
      <c r="F19" s="188">
        <v>2266326</v>
      </c>
      <c r="G19" s="190">
        <f t="shared" si="0"/>
        <v>4679666</v>
      </c>
      <c r="H19" s="195"/>
      <c r="I19" s="195"/>
      <c r="J19" s="204"/>
      <c r="K19" s="188">
        <v>5400183</v>
      </c>
      <c r="L19" s="188">
        <v>1551665</v>
      </c>
      <c r="M19" s="190">
        <f t="shared" si="1"/>
        <v>3848518</v>
      </c>
      <c r="N19" s="196"/>
      <c r="O19" s="197"/>
    </row>
    <row r="20" spans="1:15" ht="14.25">
      <c r="A20" s="191" t="s">
        <v>37</v>
      </c>
      <c r="B20" s="188">
        <v>6826810</v>
      </c>
      <c r="C20" s="188">
        <v>3197211</v>
      </c>
      <c r="D20" s="188">
        <v>1561540</v>
      </c>
      <c r="E20" s="188">
        <v>0</v>
      </c>
      <c r="F20" s="188">
        <v>296851</v>
      </c>
      <c r="G20" s="190">
        <f t="shared" si="0"/>
        <v>3332748</v>
      </c>
      <c r="H20" s="195"/>
      <c r="I20" s="195"/>
      <c r="J20" s="204"/>
      <c r="K20" s="188">
        <v>7404032</v>
      </c>
      <c r="L20" s="188">
        <v>5009</v>
      </c>
      <c r="M20" s="190">
        <f t="shared" si="1"/>
        <v>7399023</v>
      </c>
      <c r="N20" s="196"/>
      <c r="O20" s="197"/>
    </row>
    <row r="21" spans="1:15" ht="14.25">
      <c r="A21" s="191" t="s">
        <v>51</v>
      </c>
      <c r="B21" s="188">
        <v>4542549</v>
      </c>
      <c r="C21" s="188">
        <v>3498391</v>
      </c>
      <c r="D21" s="188">
        <v>520128</v>
      </c>
      <c r="E21" s="188">
        <v>0</v>
      </c>
      <c r="F21" s="188">
        <v>14850</v>
      </c>
      <c r="G21" s="190">
        <f t="shared" si="0"/>
        <v>1029308</v>
      </c>
      <c r="H21" s="195"/>
      <c r="I21" s="195"/>
      <c r="J21" s="204"/>
      <c r="K21" s="188">
        <v>3690859</v>
      </c>
      <c r="L21" s="188">
        <v>39121</v>
      </c>
      <c r="M21" s="190">
        <f t="shared" si="1"/>
        <v>3651738</v>
      </c>
      <c r="N21" s="196"/>
      <c r="O21" s="197"/>
    </row>
    <row r="22" spans="1:15" ht="14.25">
      <c r="A22" s="191" t="s">
        <v>48</v>
      </c>
      <c r="B22" s="188">
        <v>4267997</v>
      </c>
      <c r="C22" s="188">
        <v>1669307</v>
      </c>
      <c r="D22" s="188">
        <v>919071</v>
      </c>
      <c r="E22" s="188">
        <v>0</v>
      </c>
      <c r="F22" s="188">
        <v>23376</v>
      </c>
      <c r="G22" s="190">
        <f t="shared" si="0"/>
        <v>2575314</v>
      </c>
      <c r="H22" s="195"/>
      <c r="I22" s="195"/>
      <c r="J22" s="204"/>
      <c r="K22" s="188">
        <v>1273979</v>
      </c>
      <c r="L22" s="188">
        <v>16785</v>
      </c>
      <c r="M22" s="190">
        <f t="shared" si="1"/>
        <v>1257194</v>
      </c>
      <c r="N22" s="196"/>
      <c r="O22" s="197"/>
    </row>
    <row r="23" spans="1:15" ht="14.25">
      <c r="A23" s="191" t="s">
        <v>73</v>
      </c>
      <c r="B23" s="188">
        <v>3190927</v>
      </c>
      <c r="C23" s="188">
        <v>1382245</v>
      </c>
      <c r="D23" s="188">
        <v>1040115</v>
      </c>
      <c r="E23" s="188">
        <v>0</v>
      </c>
      <c r="F23" s="188">
        <v>0</v>
      </c>
      <c r="G23" s="190">
        <f t="shared" si="0"/>
        <v>1808682</v>
      </c>
      <c r="H23" s="195"/>
      <c r="I23" s="195"/>
      <c r="J23" s="204"/>
      <c r="K23" s="188">
        <v>83589</v>
      </c>
      <c r="L23" s="188">
        <v>0</v>
      </c>
      <c r="M23" s="190">
        <f t="shared" si="1"/>
        <v>83589</v>
      </c>
      <c r="N23" s="196"/>
      <c r="O23" s="197"/>
    </row>
    <row r="24" spans="1:15" ht="14.25">
      <c r="A24" s="191" t="s">
        <v>80</v>
      </c>
      <c r="B24" s="188">
        <v>3007239</v>
      </c>
      <c r="C24" s="188">
        <v>1574761</v>
      </c>
      <c r="D24" s="188">
        <v>601010</v>
      </c>
      <c r="E24" s="188">
        <v>0</v>
      </c>
      <c r="F24" s="188">
        <v>53202</v>
      </c>
      <c r="G24" s="190">
        <f t="shared" si="0"/>
        <v>1379276</v>
      </c>
      <c r="H24" s="195"/>
      <c r="I24" s="195"/>
      <c r="J24" s="204"/>
      <c r="K24" s="188">
        <v>1227890</v>
      </c>
      <c r="L24" s="188">
        <v>31966</v>
      </c>
      <c r="M24" s="190">
        <f t="shared" si="1"/>
        <v>1195924</v>
      </c>
      <c r="N24" s="196"/>
      <c r="O24" s="197"/>
    </row>
    <row r="25" spans="1:15" ht="14.25">
      <c r="A25" s="191" t="s">
        <v>168</v>
      </c>
      <c r="B25" s="188">
        <v>2482382</v>
      </c>
      <c r="C25" s="188">
        <v>2176164</v>
      </c>
      <c r="D25" s="188">
        <v>23483</v>
      </c>
      <c r="E25" s="188">
        <v>0</v>
      </c>
      <c r="F25" s="188">
        <v>0</v>
      </c>
      <c r="G25" s="190">
        <f t="shared" si="0"/>
        <v>306218</v>
      </c>
      <c r="H25" s="195"/>
      <c r="I25" s="195"/>
      <c r="J25" s="204"/>
      <c r="K25" s="188">
        <v>18762</v>
      </c>
      <c r="L25" s="188">
        <v>0</v>
      </c>
      <c r="M25" s="190">
        <f t="shared" si="1"/>
        <v>18762</v>
      </c>
      <c r="N25" s="196"/>
      <c r="O25" s="197"/>
    </row>
    <row r="26" spans="1:15" ht="14.25">
      <c r="A26" s="191" t="s">
        <v>53</v>
      </c>
      <c r="B26" s="188">
        <v>2120572</v>
      </c>
      <c r="C26" s="188">
        <v>397915</v>
      </c>
      <c r="D26" s="188">
        <v>1214928</v>
      </c>
      <c r="E26" s="188">
        <v>0</v>
      </c>
      <c r="F26" s="188">
        <v>0</v>
      </c>
      <c r="G26" s="190">
        <f t="shared" si="0"/>
        <v>1722657</v>
      </c>
      <c r="H26" s="195"/>
      <c r="I26" s="195"/>
      <c r="J26" s="204"/>
      <c r="K26" s="188">
        <v>1305561</v>
      </c>
      <c r="L26" s="188">
        <v>0</v>
      </c>
      <c r="M26" s="190">
        <f t="shared" si="1"/>
        <v>1305561</v>
      </c>
      <c r="N26" s="196"/>
      <c r="O26" s="197"/>
    </row>
    <row r="27" spans="1:15" ht="14.25">
      <c r="A27" s="191" t="s">
        <v>280</v>
      </c>
      <c r="B27" s="188">
        <v>1992953</v>
      </c>
      <c r="C27" s="188">
        <v>577781</v>
      </c>
      <c r="D27" s="188">
        <v>1099347</v>
      </c>
      <c r="E27" s="188">
        <v>0</v>
      </c>
      <c r="F27" s="188">
        <v>0</v>
      </c>
      <c r="G27" s="190">
        <f t="shared" si="0"/>
        <v>1415172</v>
      </c>
      <c r="H27" s="195"/>
      <c r="I27" s="195"/>
      <c r="J27" s="204"/>
      <c r="K27" s="188">
        <v>376290</v>
      </c>
      <c r="L27" s="188">
        <v>0</v>
      </c>
      <c r="M27" s="190">
        <f t="shared" si="1"/>
        <v>376290</v>
      </c>
      <c r="N27" s="196"/>
      <c r="O27" s="197"/>
    </row>
    <row r="28" spans="1:15" ht="14.25">
      <c r="A28" s="191" t="s">
        <v>307</v>
      </c>
      <c r="B28" s="188">
        <v>1968879</v>
      </c>
      <c r="C28" s="188">
        <v>680125</v>
      </c>
      <c r="D28" s="188">
        <v>243704</v>
      </c>
      <c r="E28" s="188">
        <v>0</v>
      </c>
      <c r="F28" s="188">
        <v>0</v>
      </c>
      <c r="G28" s="190">
        <f t="shared" si="0"/>
        <v>1288754</v>
      </c>
      <c r="H28" s="195"/>
      <c r="I28" s="195"/>
      <c r="J28" s="204"/>
      <c r="K28" s="188">
        <v>904396</v>
      </c>
      <c r="L28" s="188">
        <v>0</v>
      </c>
      <c r="M28" s="190">
        <f t="shared" si="1"/>
        <v>904396</v>
      </c>
      <c r="N28" s="196"/>
      <c r="O28" s="197"/>
    </row>
    <row r="29" spans="1:15" ht="14.25">
      <c r="A29" s="191" t="s">
        <v>47</v>
      </c>
      <c r="B29" s="188">
        <v>1799599</v>
      </c>
      <c r="C29" s="188">
        <v>657289</v>
      </c>
      <c r="D29" s="188">
        <v>390719</v>
      </c>
      <c r="E29" s="188">
        <v>0</v>
      </c>
      <c r="F29" s="188">
        <v>409581</v>
      </c>
      <c r="G29" s="190">
        <f t="shared" si="0"/>
        <v>732729</v>
      </c>
      <c r="H29" s="195"/>
      <c r="I29" s="195"/>
      <c r="J29" s="204"/>
      <c r="K29" s="188">
        <v>1489221</v>
      </c>
      <c r="L29" s="188">
        <v>2907</v>
      </c>
      <c r="M29" s="190">
        <f t="shared" si="1"/>
        <v>1486314</v>
      </c>
      <c r="N29" s="196"/>
      <c r="O29" s="197"/>
    </row>
    <row r="30" spans="1:15" ht="14.25">
      <c r="A30" s="191" t="s">
        <v>78</v>
      </c>
      <c r="B30" s="188">
        <v>1780229</v>
      </c>
      <c r="C30" s="188">
        <v>644778</v>
      </c>
      <c r="D30" s="188">
        <v>504008</v>
      </c>
      <c r="E30" s="188">
        <v>0</v>
      </c>
      <c r="F30" s="188">
        <v>150331</v>
      </c>
      <c r="G30" s="190">
        <f t="shared" si="0"/>
        <v>985120</v>
      </c>
      <c r="H30" s="195"/>
      <c r="I30" s="195"/>
      <c r="J30" s="204"/>
      <c r="K30" s="188">
        <v>1004311</v>
      </c>
      <c r="L30" s="188">
        <v>77523</v>
      </c>
      <c r="M30" s="190">
        <f t="shared" si="1"/>
        <v>926788</v>
      </c>
      <c r="N30" s="196"/>
      <c r="O30" s="197"/>
    </row>
    <row r="31" spans="1:15" ht="14.25">
      <c r="A31" s="191" t="s">
        <v>54</v>
      </c>
      <c r="B31" s="188">
        <v>1775680</v>
      </c>
      <c r="C31" s="188">
        <v>740453</v>
      </c>
      <c r="D31" s="188">
        <v>263892</v>
      </c>
      <c r="E31" s="188">
        <v>0</v>
      </c>
      <c r="F31" s="188">
        <v>303954</v>
      </c>
      <c r="G31" s="190">
        <f t="shared" si="0"/>
        <v>731273</v>
      </c>
      <c r="H31" s="195"/>
      <c r="I31" s="195"/>
      <c r="J31" s="204"/>
      <c r="K31" s="188">
        <v>1456342</v>
      </c>
      <c r="L31" s="188">
        <v>0</v>
      </c>
      <c r="M31" s="190">
        <f t="shared" si="1"/>
        <v>1456342</v>
      </c>
      <c r="N31" s="196"/>
      <c r="O31" s="197"/>
    </row>
    <row r="32" spans="1:15" ht="14.25">
      <c r="A32" s="191" t="s">
        <v>308</v>
      </c>
      <c r="B32" s="188">
        <v>1274317</v>
      </c>
      <c r="C32" s="188">
        <v>384881</v>
      </c>
      <c r="D32" s="188">
        <v>61009</v>
      </c>
      <c r="E32" s="188">
        <v>0</v>
      </c>
      <c r="F32" s="188">
        <v>116031</v>
      </c>
      <c r="G32" s="190">
        <f t="shared" si="0"/>
        <v>773405</v>
      </c>
      <c r="H32" s="195"/>
      <c r="I32" s="195"/>
      <c r="J32" s="204"/>
      <c r="K32" s="188">
        <v>30462</v>
      </c>
      <c r="L32" s="188">
        <v>761</v>
      </c>
      <c r="M32" s="190">
        <f t="shared" si="1"/>
        <v>29701</v>
      </c>
      <c r="N32" s="196"/>
      <c r="O32" s="197"/>
    </row>
    <row r="33" spans="1:15" ht="14.25">
      <c r="A33" s="191" t="s">
        <v>69</v>
      </c>
      <c r="B33" s="188">
        <v>1087577</v>
      </c>
      <c r="C33" s="188">
        <v>675487</v>
      </c>
      <c r="D33" s="188">
        <v>405877</v>
      </c>
      <c r="E33" s="188">
        <v>0</v>
      </c>
      <c r="F33" s="188">
        <v>0</v>
      </c>
      <c r="G33" s="190">
        <f t="shared" si="0"/>
        <v>412090</v>
      </c>
      <c r="H33" s="195"/>
      <c r="I33" s="195"/>
      <c r="J33" s="204"/>
      <c r="K33" s="188">
        <v>122193</v>
      </c>
      <c r="L33" s="188">
        <v>0</v>
      </c>
      <c r="M33" s="190">
        <f t="shared" si="1"/>
        <v>122193</v>
      </c>
      <c r="N33" s="196"/>
      <c r="O33" s="197"/>
    </row>
    <row r="34" spans="1:15" ht="14.25">
      <c r="A34" s="191" t="s">
        <v>93</v>
      </c>
      <c r="B34" s="188">
        <v>1062060</v>
      </c>
      <c r="C34" s="188">
        <v>642392</v>
      </c>
      <c r="D34" s="188">
        <v>254241</v>
      </c>
      <c r="E34" s="188">
        <v>0</v>
      </c>
      <c r="F34" s="188">
        <v>10369</v>
      </c>
      <c r="G34" s="190">
        <f t="shared" si="0"/>
        <v>409299</v>
      </c>
      <c r="H34" s="195"/>
      <c r="I34" s="195"/>
      <c r="J34" s="204"/>
      <c r="K34" s="188">
        <v>706815</v>
      </c>
      <c r="L34" s="188">
        <v>38614</v>
      </c>
      <c r="M34" s="190">
        <f t="shared" si="1"/>
        <v>668201</v>
      </c>
      <c r="N34" s="196"/>
      <c r="O34" s="197"/>
    </row>
    <row r="35" spans="1:15" ht="14.25">
      <c r="A35" s="191" t="s">
        <v>92</v>
      </c>
      <c r="B35" s="188">
        <v>1018055</v>
      </c>
      <c r="C35" s="188">
        <v>24819</v>
      </c>
      <c r="D35" s="188">
        <v>177732</v>
      </c>
      <c r="E35" s="188">
        <v>0</v>
      </c>
      <c r="F35" s="188">
        <v>5180</v>
      </c>
      <c r="G35" s="190">
        <f t="shared" si="0"/>
        <v>988056</v>
      </c>
      <c r="H35" s="195"/>
      <c r="I35" s="195"/>
      <c r="J35" s="204"/>
      <c r="K35" s="188">
        <v>0</v>
      </c>
      <c r="L35" s="188">
        <v>0</v>
      </c>
      <c r="M35" s="190">
        <f t="shared" si="1"/>
        <v>0</v>
      </c>
      <c r="N35" s="196"/>
      <c r="O35" s="197"/>
    </row>
    <row r="36" spans="1:15" ht="14.25">
      <c r="A36" s="191" t="s">
        <v>35</v>
      </c>
      <c r="B36" s="188">
        <v>851776</v>
      </c>
      <c r="C36" s="188">
        <v>119515</v>
      </c>
      <c r="D36" s="188">
        <v>29746</v>
      </c>
      <c r="E36" s="188">
        <v>0</v>
      </c>
      <c r="F36" s="188">
        <v>3864</v>
      </c>
      <c r="G36" s="190">
        <f t="shared" si="0"/>
        <v>728397</v>
      </c>
      <c r="H36" s="195"/>
      <c r="I36" s="195"/>
      <c r="J36" s="204"/>
      <c r="K36" s="188">
        <v>5559686</v>
      </c>
      <c r="L36" s="188">
        <v>79971</v>
      </c>
      <c r="M36" s="190">
        <f t="shared" si="1"/>
        <v>5479715</v>
      </c>
      <c r="N36" s="196"/>
      <c r="O36" s="197"/>
    </row>
    <row r="37" spans="1:15" ht="14.25">
      <c r="A37" s="191" t="s">
        <v>40</v>
      </c>
      <c r="B37" s="188">
        <v>820384</v>
      </c>
      <c r="C37" s="188">
        <v>428061</v>
      </c>
      <c r="D37" s="188">
        <v>59222</v>
      </c>
      <c r="E37" s="188">
        <v>0</v>
      </c>
      <c r="F37" s="188">
        <v>271500</v>
      </c>
      <c r="G37" s="190">
        <f t="shared" si="0"/>
        <v>120823</v>
      </c>
      <c r="H37" s="195"/>
      <c r="I37" s="195"/>
      <c r="J37" s="204"/>
      <c r="K37" s="188">
        <v>450629</v>
      </c>
      <c r="L37" s="188">
        <v>45808</v>
      </c>
      <c r="M37" s="190">
        <f t="shared" si="1"/>
        <v>404821</v>
      </c>
      <c r="N37" s="196"/>
      <c r="O37" s="197"/>
    </row>
    <row r="38" spans="1:15" ht="14.25">
      <c r="A38" s="191" t="s">
        <v>59</v>
      </c>
      <c r="B38" s="188">
        <v>723745</v>
      </c>
      <c r="C38" s="188">
        <v>224827</v>
      </c>
      <c r="D38" s="188">
        <v>25824</v>
      </c>
      <c r="E38" s="188">
        <v>0</v>
      </c>
      <c r="F38" s="188">
        <v>0</v>
      </c>
      <c r="G38" s="190">
        <f t="shared" si="0"/>
        <v>498918</v>
      </c>
      <c r="H38" s="195"/>
      <c r="I38" s="195"/>
      <c r="J38" s="204"/>
      <c r="K38" s="188">
        <v>586478</v>
      </c>
      <c r="L38" s="188">
        <v>0</v>
      </c>
      <c r="M38" s="190">
        <f t="shared" si="1"/>
        <v>586478</v>
      </c>
      <c r="N38" s="196"/>
      <c r="O38" s="197"/>
    </row>
    <row r="39" spans="1:15" ht="14.25">
      <c r="A39" s="191" t="s">
        <v>57</v>
      </c>
      <c r="B39" s="188">
        <v>689754</v>
      </c>
      <c r="C39" s="188">
        <v>259953</v>
      </c>
      <c r="D39" s="188">
        <v>350521</v>
      </c>
      <c r="E39" s="188">
        <v>0</v>
      </c>
      <c r="F39" s="188">
        <v>12115</v>
      </c>
      <c r="G39" s="190">
        <f t="shared" si="0"/>
        <v>417686</v>
      </c>
      <c r="H39" s="195"/>
      <c r="I39" s="195"/>
      <c r="J39" s="204"/>
      <c r="K39" s="188">
        <v>2366392</v>
      </c>
      <c r="L39" s="188">
        <v>33925</v>
      </c>
      <c r="M39" s="190">
        <f t="shared" si="1"/>
        <v>2332467</v>
      </c>
      <c r="N39" s="196"/>
      <c r="O39" s="197"/>
    </row>
    <row r="40" spans="1:15" ht="14.25">
      <c r="A40" s="191" t="s">
        <v>83</v>
      </c>
      <c r="B40" s="188">
        <v>569928</v>
      </c>
      <c r="C40" s="188">
        <v>264112</v>
      </c>
      <c r="D40" s="188">
        <v>228754</v>
      </c>
      <c r="E40" s="188">
        <v>0</v>
      </c>
      <c r="F40" s="188">
        <v>0</v>
      </c>
      <c r="G40" s="190">
        <f t="shared" si="0"/>
        <v>305816</v>
      </c>
      <c r="H40" s="195"/>
      <c r="I40" s="195"/>
      <c r="J40" s="204"/>
      <c r="K40" s="188">
        <v>705852</v>
      </c>
      <c r="L40" s="188">
        <v>0</v>
      </c>
      <c r="M40" s="190">
        <f t="shared" si="1"/>
        <v>705852</v>
      </c>
      <c r="N40" s="196"/>
      <c r="O40" s="197"/>
    </row>
    <row r="41" spans="1:15" ht="14.25">
      <c r="A41" s="191" t="s">
        <v>33</v>
      </c>
      <c r="B41" s="188">
        <v>484963</v>
      </c>
      <c r="C41" s="188">
        <v>64281</v>
      </c>
      <c r="D41" s="188">
        <v>2710</v>
      </c>
      <c r="E41" s="188">
        <v>0</v>
      </c>
      <c r="F41" s="188">
        <v>0</v>
      </c>
      <c r="G41" s="190">
        <f t="shared" si="0"/>
        <v>420682</v>
      </c>
      <c r="H41" s="195"/>
      <c r="I41" s="195"/>
      <c r="J41" s="204"/>
      <c r="K41" s="188">
        <v>901057</v>
      </c>
      <c r="L41" s="188">
        <v>1538</v>
      </c>
      <c r="M41" s="190">
        <f t="shared" si="1"/>
        <v>899519</v>
      </c>
      <c r="N41" s="196"/>
      <c r="O41" s="197"/>
    </row>
    <row r="42" spans="1:15" ht="14.25">
      <c r="A42" s="191" t="s">
        <v>71</v>
      </c>
      <c r="B42" s="188">
        <v>376478</v>
      </c>
      <c r="C42" s="188">
        <v>780</v>
      </c>
      <c r="D42" s="188">
        <v>372254</v>
      </c>
      <c r="E42" s="188">
        <v>0</v>
      </c>
      <c r="F42" s="188">
        <v>0</v>
      </c>
      <c r="G42" s="190">
        <f t="shared" si="0"/>
        <v>375698</v>
      </c>
      <c r="H42" s="195"/>
      <c r="I42" s="195"/>
      <c r="J42" s="204"/>
      <c r="K42" s="188">
        <v>0</v>
      </c>
      <c r="L42" s="188">
        <v>0</v>
      </c>
      <c r="M42" s="190">
        <f t="shared" si="1"/>
        <v>0</v>
      </c>
      <c r="N42" s="196"/>
      <c r="O42" s="197"/>
    </row>
    <row r="43" spans="1:15" ht="14.25">
      <c r="A43" s="191" t="s">
        <v>50</v>
      </c>
      <c r="B43" s="188">
        <v>339615</v>
      </c>
      <c r="C43" s="188">
        <v>157182</v>
      </c>
      <c r="D43" s="188">
        <v>56361</v>
      </c>
      <c r="E43" s="188">
        <v>0</v>
      </c>
      <c r="F43" s="188">
        <v>0</v>
      </c>
      <c r="G43" s="190">
        <f t="shared" si="0"/>
        <v>182433</v>
      </c>
      <c r="H43" s="195"/>
      <c r="I43" s="195"/>
      <c r="J43" s="204"/>
      <c r="K43" s="188">
        <v>0</v>
      </c>
      <c r="L43" s="188">
        <v>0</v>
      </c>
      <c r="M43" s="190">
        <f t="shared" si="1"/>
        <v>0</v>
      </c>
      <c r="N43" s="196"/>
      <c r="O43" s="197"/>
    </row>
    <row r="44" spans="1:15" ht="14.25">
      <c r="A44" s="191" t="s">
        <v>36</v>
      </c>
      <c r="B44" s="188">
        <v>305260</v>
      </c>
      <c r="C44" s="188">
        <v>141871</v>
      </c>
      <c r="D44" s="188">
        <v>135396</v>
      </c>
      <c r="E44" s="188">
        <v>0</v>
      </c>
      <c r="F44" s="188">
        <v>0</v>
      </c>
      <c r="G44" s="190">
        <f t="shared" si="0"/>
        <v>163389</v>
      </c>
      <c r="H44" s="195"/>
      <c r="I44" s="195"/>
      <c r="J44" s="204"/>
      <c r="K44" s="188">
        <v>705244</v>
      </c>
      <c r="L44" s="188">
        <v>0</v>
      </c>
      <c r="M44" s="190">
        <f t="shared" si="1"/>
        <v>705244</v>
      </c>
      <c r="N44" s="196"/>
      <c r="O44" s="197"/>
    </row>
    <row r="45" spans="1:15" ht="14.25">
      <c r="A45" s="191" t="s">
        <v>68</v>
      </c>
      <c r="B45" s="188">
        <v>271173</v>
      </c>
      <c r="C45" s="188">
        <v>78051</v>
      </c>
      <c r="D45" s="188">
        <v>144054</v>
      </c>
      <c r="E45" s="188">
        <v>0</v>
      </c>
      <c r="F45" s="188">
        <v>18993</v>
      </c>
      <c r="G45" s="190">
        <f t="shared" si="0"/>
        <v>174129</v>
      </c>
      <c r="H45" s="195"/>
      <c r="I45" s="195"/>
      <c r="J45" s="204"/>
      <c r="K45" s="188">
        <v>594975</v>
      </c>
      <c r="L45" s="188">
        <v>48917</v>
      </c>
      <c r="M45" s="190">
        <f t="shared" si="1"/>
        <v>546058</v>
      </c>
      <c r="N45" s="196"/>
      <c r="O45" s="197"/>
    </row>
    <row r="46" spans="1:15" ht="14.25">
      <c r="A46" s="191" t="s">
        <v>309</v>
      </c>
      <c r="B46" s="188">
        <v>236125</v>
      </c>
      <c r="C46" s="188">
        <v>0</v>
      </c>
      <c r="D46" s="188">
        <v>231403</v>
      </c>
      <c r="E46" s="188">
        <v>0</v>
      </c>
      <c r="F46" s="188">
        <v>0</v>
      </c>
      <c r="G46" s="190">
        <f t="shared" si="0"/>
        <v>236125</v>
      </c>
      <c r="H46" s="195"/>
      <c r="I46" s="195"/>
      <c r="J46" s="204"/>
      <c r="K46" s="188">
        <v>0</v>
      </c>
      <c r="L46" s="188">
        <v>0</v>
      </c>
      <c r="M46" s="190">
        <f t="shared" si="1"/>
        <v>0</v>
      </c>
      <c r="N46" s="196"/>
      <c r="O46" s="197"/>
    </row>
    <row r="47" spans="1:15" ht="14.25">
      <c r="A47" s="191" t="s">
        <v>79</v>
      </c>
      <c r="B47" s="188">
        <v>228688</v>
      </c>
      <c r="C47" s="188">
        <v>203453</v>
      </c>
      <c r="D47" s="188">
        <v>0</v>
      </c>
      <c r="E47" s="188">
        <v>0</v>
      </c>
      <c r="F47" s="188">
        <v>0</v>
      </c>
      <c r="G47" s="190">
        <f t="shared" si="0"/>
        <v>25235</v>
      </c>
      <c r="H47" s="195"/>
      <c r="I47" s="195"/>
      <c r="J47" s="204"/>
      <c r="K47" s="188">
        <v>89341</v>
      </c>
      <c r="L47" s="188">
        <v>0</v>
      </c>
      <c r="M47" s="190">
        <f t="shared" si="1"/>
        <v>89341</v>
      </c>
      <c r="N47" s="196"/>
      <c r="O47" s="197"/>
    </row>
    <row r="48" spans="1:15" ht="14.25">
      <c r="A48" s="191" t="s">
        <v>310</v>
      </c>
      <c r="B48" s="188">
        <v>193646</v>
      </c>
      <c r="C48" s="188">
        <v>140563</v>
      </c>
      <c r="D48" s="188">
        <v>4</v>
      </c>
      <c r="E48" s="188">
        <v>0</v>
      </c>
      <c r="F48" s="188">
        <v>0</v>
      </c>
      <c r="G48" s="190">
        <f t="shared" si="0"/>
        <v>53083</v>
      </c>
      <c r="H48" s="195"/>
      <c r="I48" s="195"/>
      <c r="J48" s="204"/>
      <c r="K48" s="188">
        <v>1775164</v>
      </c>
      <c r="L48" s="188">
        <v>0</v>
      </c>
      <c r="M48" s="190">
        <f t="shared" si="1"/>
        <v>1775164</v>
      </c>
      <c r="N48" s="196"/>
      <c r="O48" s="197"/>
    </row>
    <row r="49" spans="1:15" ht="14.25">
      <c r="A49" s="191" t="s">
        <v>32</v>
      </c>
      <c r="B49" s="188">
        <v>238060</v>
      </c>
      <c r="C49" s="188">
        <v>39867</v>
      </c>
      <c r="D49" s="188">
        <v>19799</v>
      </c>
      <c r="E49" s="188">
        <v>0</v>
      </c>
      <c r="F49" s="188">
        <v>0</v>
      </c>
      <c r="G49" s="190">
        <f t="shared" si="0"/>
        <v>198193</v>
      </c>
      <c r="H49" s="195"/>
      <c r="I49" s="195"/>
      <c r="J49" s="204"/>
      <c r="K49" s="188">
        <v>575248</v>
      </c>
      <c r="L49" s="188">
        <v>0</v>
      </c>
      <c r="M49" s="190">
        <f t="shared" si="1"/>
        <v>575248</v>
      </c>
      <c r="N49" s="196"/>
      <c r="O49" s="197"/>
    </row>
    <row r="50" spans="1:15" ht="14.25">
      <c r="A50" s="191" t="s">
        <v>164</v>
      </c>
      <c r="B50" s="188">
        <v>128757</v>
      </c>
      <c r="C50" s="188">
        <v>35120</v>
      </c>
      <c r="D50" s="188">
        <v>0</v>
      </c>
      <c r="E50" s="188">
        <v>0</v>
      </c>
      <c r="F50" s="188">
        <v>13797</v>
      </c>
      <c r="G50" s="190">
        <f t="shared" si="0"/>
        <v>79840</v>
      </c>
      <c r="H50" s="195"/>
      <c r="I50" s="195"/>
      <c r="J50" s="204"/>
      <c r="K50" s="188">
        <v>368011</v>
      </c>
      <c r="L50" s="188">
        <v>0</v>
      </c>
      <c r="M50" s="190">
        <f t="shared" si="1"/>
        <v>368011</v>
      </c>
      <c r="N50" s="196"/>
      <c r="O50" s="197"/>
    </row>
    <row r="51" spans="1:15" ht="14.25">
      <c r="A51" s="191" t="s">
        <v>91</v>
      </c>
      <c r="B51" s="188">
        <v>109643</v>
      </c>
      <c r="C51" s="188">
        <v>0</v>
      </c>
      <c r="D51" s="188">
        <v>0</v>
      </c>
      <c r="E51" s="188">
        <v>0</v>
      </c>
      <c r="F51" s="188">
        <v>0</v>
      </c>
      <c r="G51" s="190">
        <f t="shared" si="0"/>
        <v>109643</v>
      </c>
      <c r="H51" s="195"/>
      <c r="I51" s="195"/>
      <c r="J51" s="204"/>
      <c r="K51" s="188">
        <v>0</v>
      </c>
      <c r="L51" s="188">
        <v>0</v>
      </c>
      <c r="M51" s="190">
        <f t="shared" si="1"/>
        <v>0</v>
      </c>
      <c r="N51" s="196"/>
      <c r="O51" s="197"/>
    </row>
    <row r="52" spans="1:15" ht="14.25">
      <c r="A52" s="191" t="s">
        <v>100</v>
      </c>
      <c r="B52" s="188">
        <v>100341</v>
      </c>
      <c r="C52" s="188">
        <v>34515</v>
      </c>
      <c r="D52" s="188">
        <v>25990</v>
      </c>
      <c r="E52" s="188">
        <v>0</v>
      </c>
      <c r="F52" s="188">
        <v>1671</v>
      </c>
      <c r="G52" s="190">
        <f t="shared" si="0"/>
        <v>64155</v>
      </c>
      <c r="H52" s="195"/>
      <c r="I52" s="195"/>
      <c r="J52" s="204"/>
      <c r="K52" s="188">
        <v>1393867</v>
      </c>
      <c r="L52" s="188">
        <v>55726</v>
      </c>
      <c r="M52" s="190">
        <f t="shared" si="1"/>
        <v>1338141</v>
      </c>
      <c r="N52" s="196"/>
      <c r="O52" s="197"/>
    </row>
    <row r="53" spans="1:15" ht="14.25">
      <c r="A53" s="191" t="s">
        <v>311</v>
      </c>
      <c r="B53" s="188">
        <v>93465</v>
      </c>
      <c r="C53" s="188">
        <v>0</v>
      </c>
      <c r="D53" s="188">
        <v>58417</v>
      </c>
      <c r="E53" s="188">
        <v>0</v>
      </c>
      <c r="F53" s="188">
        <v>0</v>
      </c>
      <c r="G53" s="190">
        <f t="shared" si="0"/>
        <v>93465</v>
      </c>
      <c r="H53" s="195"/>
      <c r="I53" s="195"/>
      <c r="J53" s="204"/>
      <c r="K53" s="188">
        <v>48198</v>
      </c>
      <c r="L53" s="188">
        <v>0</v>
      </c>
      <c r="M53" s="190">
        <f t="shared" si="1"/>
        <v>48198</v>
      </c>
      <c r="N53" s="196"/>
      <c r="O53" s="197"/>
    </row>
    <row r="54" spans="1:15" ht="14.25">
      <c r="A54" s="191" t="s">
        <v>64</v>
      </c>
      <c r="B54" s="188">
        <v>84832</v>
      </c>
      <c r="C54" s="188">
        <v>0</v>
      </c>
      <c r="D54" s="188">
        <v>84832</v>
      </c>
      <c r="E54" s="188">
        <v>0</v>
      </c>
      <c r="F54" s="188">
        <v>0</v>
      </c>
      <c r="G54" s="190">
        <f t="shared" si="0"/>
        <v>84832</v>
      </c>
      <c r="H54" s="195"/>
      <c r="I54" s="195"/>
      <c r="J54" s="204"/>
      <c r="K54" s="188">
        <v>107276</v>
      </c>
      <c r="L54" s="188">
        <v>0</v>
      </c>
      <c r="M54" s="190">
        <f t="shared" si="1"/>
        <v>107276</v>
      </c>
      <c r="N54" s="196"/>
      <c r="O54" s="197"/>
    </row>
    <row r="55" spans="1:15" ht="14.25">
      <c r="A55" s="191" t="s">
        <v>167</v>
      </c>
      <c r="B55" s="188">
        <v>79587</v>
      </c>
      <c r="C55" s="188">
        <v>52242</v>
      </c>
      <c r="D55" s="188">
        <v>1592</v>
      </c>
      <c r="E55" s="188">
        <v>0</v>
      </c>
      <c r="F55" s="188">
        <v>0</v>
      </c>
      <c r="G55" s="190">
        <f t="shared" si="0"/>
        <v>27345</v>
      </c>
      <c r="H55" s="195"/>
      <c r="I55" s="195"/>
      <c r="J55" s="204"/>
      <c r="K55" s="188">
        <v>0</v>
      </c>
      <c r="L55" s="188">
        <v>0</v>
      </c>
      <c r="M55" s="190">
        <f t="shared" si="1"/>
        <v>0</v>
      </c>
      <c r="N55" s="196"/>
      <c r="O55" s="197"/>
    </row>
    <row r="56" spans="1:15" ht="14.25">
      <c r="A56" s="191" t="s">
        <v>60</v>
      </c>
      <c r="B56" s="188">
        <v>76950</v>
      </c>
      <c r="C56" s="188">
        <v>75412</v>
      </c>
      <c r="D56" s="188">
        <v>383</v>
      </c>
      <c r="E56" s="188">
        <v>0</v>
      </c>
      <c r="F56" s="188">
        <v>0</v>
      </c>
      <c r="G56" s="190">
        <f t="shared" si="0"/>
        <v>1538</v>
      </c>
      <c r="H56" s="195"/>
      <c r="I56" s="195"/>
      <c r="J56" s="204"/>
      <c r="K56" s="188">
        <v>1048042</v>
      </c>
      <c r="L56" s="188">
        <v>3571</v>
      </c>
      <c r="M56" s="190">
        <f t="shared" si="1"/>
        <v>1044471</v>
      </c>
      <c r="N56" s="196"/>
      <c r="O56" s="197"/>
    </row>
    <row r="57" spans="1:15" ht="14.25">
      <c r="A57" s="191" t="s">
        <v>86</v>
      </c>
      <c r="B57" s="188">
        <v>73339</v>
      </c>
      <c r="C57" s="188">
        <v>20413</v>
      </c>
      <c r="D57" s="188">
        <v>0</v>
      </c>
      <c r="E57" s="188">
        <v>0</v>
      </c>
      <c r="F57" s="188">
        <v>8019</v>
      </c>
      <c r="G57" s="190">
        <f t="shared" si="0"/>
        <v>44907</v>
      </c>
      <c r="H57" s="195"/>
      <c r="I57" s="195"/>
      <c r="J57" s="204"/>
      <c r="K57" s="188">
        <v>543552</v>
      </c>
      <c r="L57" s="188">
        <v>15855</v>
      </c>
      <c r="M57" s="190">
        <f t="shared" si="1"/>
        <v>527697</v>
      </c>
      <c r="N57" s="196"/>
      <c r="O57" s="197"/>
    </row>
    <row r="58" spans="1:15" ht="14.25">
      <c r="A58" s="191" t="s">
        <v>103</v>
      </c>
      <c r="B58" s="188">
        <v>70137</v>
      </c>
      <c r="C58" s="188">
        <v>2459</v>
      </c>
      <c r="D58" s="188">
        <v>29245</v>
      </c>
      <c r="E58" s="188">
        <v>0</v>
      </c>
      <c r="F58" s="188">
        <v>0</v>
      </c>
      <c r="G58" s="190">
        <f t="shared" si="0"/>
        <v>67678</v>
      </c>
      <c r="H58" s="195"/>
      <c r="I58" s="195"/>
      <c r="J58" s="204"/>
      <c r="K58" s="188">
        <v>65505</v>
      </c>
      <c r="L58" s="188">
        <v>0</v>
      </c>
      <c r="M58" s="190">
        <f t="shared" si="1"/>
        <v>65505</v>
      </c>
      <c r="N58" s="196"/>
      <c r="O58" s="197"/>
    </row>
    <row r="59" spans="1:15" ht="14.25">
      <c r="A59" s="191" t="s">
        <v>43</v>
      </c>
      <c r="B59" s="188">
        <v>55507</v>
      </c>
      <c r="C59" s="188">
        <v>14000</v>
      </c>
      <c r="D59" s="188">
        <v>1110</v>
      </c>
      <c r="E59" s="188">
        <v>0</v>
      </c>
      <c r="F59" s="188">
        <v>0</v>
      </c>
      <c r="G59" s="190">
        <f t="shared" si="0"/>
        <v>41507</v>
      </c>
      <c r="H59" s="195"/>
      <c r="I59" s="195"/>
      <c r="J59" s="204"/>
      <c r="K59" s="188">
        <v>0</v>
      </c>
      <c r="L59" s="188">
        <v>0</v>
      </c>
      <c r="M59" s="190">
        <f t="shared" si="1"/>
        <v>0</v>
      </c>
      <c r="N59" s="196"/>
      <c r="O59" s="197"/>
    </row>
    <row r="60" spans="1:15" ht="14.25">
      <c r="A60" s="191" t="s">
        <v>101</v>
      </c>
      <c r="B60" s="188">
        <v>53070</v>
      </c>
      <c r="C60" s="188">
        <v>0</v>
      </c>
      <c r="D60" s="188">
        <v>0</v>
      </c>
      <c r="E60" s="188">
        <v>0</v>
      </c>
      <c r="F60" s="188">
        <v>0</v>
      </c>
      <c r="G60" s="190">
        <f t="shared" si="0"/>
        <v>53070</v>
      </c>
      <c r="H60" s="195"/>
      <c r="I60" s="195"/>
      <c r="J60" s="204"/>
      <c r="K60" s="188">
        <v>0</v>
      </c>
      <c r="L60" s="188">
        <v>0</v>
      </c>
      <c r="M60" s="190">
        <f t="shared" si="1"/>
        <v>0</v>
      </c>
      <c r="N60" s="196"/>
      <c r="O60" s="197"/>
    </row>
    <row r="61" spans="1:15" ht="14.25">
      <c r="A61" s="191" t="s">
        <v>170</v>
      </c>
      <c r="B61" s="188">
        <v>43702</v>
      </c>
      <c r="C61" s="188">
        <v>0</v>
      </c>
      <c r="D61" s="188">
        <v>19</v>
      </c>
      <c r="E61" s="188">
        <v>0</v>
      </c>
      <c r="F61" s="188">
        <v>0</v>
      </c>
      <c r="G61" s="190">
        <f t="shared" si="0"/>
        <v>43702</v>
      </c>
      <c r="H61" s="195"/>
      <c r="I61" s="195"/>
      <c r="J61" s="204"/>
      <c r="K61" s="188">
        <v>1291778</v>
      </c>
      <c r="L61" s="188">
        <v>210000</v>
      </c>
      <c r="M61" s="190">
        <f t="shared" si="1"/>
        <v>1081778</v>
      </c>
      <c r="N61" s="196"/>
      <c r="O61" s="197"/>
    </row>
    <row r="62" spans="1:15" ht="14.25">
      <c r="A62" s="191" t="s">
        <v>85</v>
      </c>
      <c r="B62" s="188">
        <v>122734</v>
      </c>
      <c r="C62" s="188">
        <v>4569</v>
      </c>
      <c r="D62" s="188">
        <v>0</v>
      </c>
      <c r="E62" s="188">
        <v>0</v>
      </c>
      <c r="F62" s="188">
        <v>0</v>
      </c>
      <c r="G62" s="190">
        <f t="shared" si="0"/>
        <v>118165</v>
      </c>
      <c r="H62" s="195"/>
      <c r="I62" s="195"/>
      <c r="J62" s="204"/>
      <c r="K62" s="188">
        <v>119030</v>
      </c>
      <c r="L62" s="188">
        <v>91</v>
      </c>
      <c r="M62" s="190">
        <f t="shared" si="1"/>
        <v>118939</v>
      </c>
      <c r="N62" s="196"/>
      <c r="O62" s="197"/>
    </row>
    <row r="63" spans="1:15" ht="14.25">
      <c r="A63" s="191" t="s">
        <v>62</v>
      </c>
      <c r="B63" s="188">
        <v>30054</v>
      </c>
      <c r="C63" s="188">
        <v>0</v>
      </c>
      <c r="D63" s="188">
        <v>29453</v>
      </c>
      <c r="E63" s="188">
        <v>0</v>
      </c>
      <c r="F63" s="188">
        <v>0</v>
      </c>
      <c r="G63" s="190">
        <f t="shared" si="0"/>
        <v>30054</v>
      </c>
      <c r="H63" s="195"/>
      <c r="I63" s="195"/>
      <c r="J63" s="204"/>
      <c r="K63" s="188">
        <v>349302</v>
      </c>
      <c r="L63" s="188">
        <v>9039</v>
      </c>
      <c r="M63" s="190">
        <f t="shared" si="1"/>
        <v>340263</v>
      </c>
      <c r="N63" s="196"/>
      <c r="O63" s="197"/>
    </row>
    <row r="64" spans="1:15" ht="14.25">
      <c r="A64" s="191" t="s">
        <v>96</v>
      </c>
      <c r="B64" s="188">
        <v>47175</v>
      </c>
      <c r="C64" s="188">
        <v>14497</v>
      </c>
      <c r="D64" s="188">
        <v>951</v>
      </c>
      <c r="E64" s="188">
        <v>0</v>
      </c>
      <c r="F64" s="188">
        <v>0</v>
      </c>
      <c r="G64" s="190">
        <f t="shared" si="0"/>
        <v>32678</v>
      </c>
      <c r="H64" s="195"/>
      <c r="I64" s="195"/>
      <c r="J64" s="204"/>
      <c r="K64" s="188">
        <v>4394609</v>
      </c>
      <c r="L64" s="188">
        <v>0</v>
      </c>
      <c r="M64" s="190">
        <f t="shared" si="1"/>
        <v>4394609</v>
      </c>
      <c r="N64" s="196"/>
      <c r="O64" s="197"/>
    </row>
    <row r="65" spans="1:15" ht="14.25">
      <c r="A65" s="191" t="s">
        <v>95</v>
      </c>
      <c r="B65" s="188">
        <v>25563</v>
      </c>
      <c r="C65" s="188">
        <v>0</v>
      </c>
      <c r="D65" s="188">
        <v>2662</v>
      </c>
      <c r="E65" s="188">
        <v>0</v>
      </c>
      <c r="F65" s="188">
        <v>0</v>
      </c>
      <c r="G65" s="190">
        <f t="shared" si="0"/>
        <v>25563</v>
      </c>
      <c r="H65" s="195"/>
      <c r="I65" s="195"/>
      <c r="J65" s="204"/>
      <c r="K65" s="188">
        <v>554840</v>
      </c>
      <c r="L65" s="188">
        <v>0</v>
      </c>
      <c r="M65" s="190">
        <f t="shared" si="1"/>
        <v>554840</v>
      </c>
      <c r="N65" s="196"/>
      <c r="O65" s="197"/>
    </row>
    <row r="66" spans="1:15" ht="14.25">
      <c r="A66" s="191" t="s">
        <v>44</v>
      </c>
      <c r="B66" s="188">
        <v>27173</v>
      </c>
      <c r="C66" s="188">
        <v>7277</v>
      </c>
      <c r="D66" s="188">
        <v>13809</v>
      </c>
      <c r="E66" s="188">
        <v>0</v>
      </c>
      <c r="F66" s="188">
        <v>622</v>
      </c>
      <c r="G66" s="190">
        <f t="shared" si="0"/>
        <v>19274</v>
      </c>
      <c r="H66" s="195"/>
      <c r="I66" s="195"/>
      <c r="J66" s="204"/>
      <c r="K66" s="188">
        <v>510321</v>
      </c>
      <c r="L66" s="188">
        <v>34104</v>
      </c>
      <c r="M66" s="190">
        <f t="shared" si="1"/>
        <v>476217</v>
      </c>
      <c r="N66" s="196"/>
      <c r="O66" s="197"/>
    </row>
    <row r="67" spans="1:15" ht="14.25">
      <c r="A67" s="191" t="s">
        <v>49</v>
      </c>
      <c r="B67" s="188">
        <v>6819</v>
      </c>
      <c r="C67" s="188">
        <v>0</v>
      </c>
      <c r="D67" s="188">
        <v>0</v>
      </c>
      <c r="E67" s="188">
        <v>0</v>
      </c>
      <c r="F67" s="188">
        <v>0</v>
      </c>
      <c r="G67" s="190">
        <f t="shared" si="0"/>
        <v>6819</v>
      </c>
      <c r="H67" s="195"/>
      <c r="I67" s="195"/>
      <c r="J67" s="204"/>
      <c r="K67" s="188">
        <v>0</v>
      </c>
      <c r="L67" s="188">
        <v>0</v>
      </c>
      <c r="M67" s="190">
        <f t="shared" si="1"/>
        <v>0</v>
      </c>
      <c r="N67" s="196"/>
      <c r="O67" s="197"/>
    </row>
    <row r="68" spans="1:15" ht="14.25">
      <c r="A68" s="191" t="s">
        <v>67</v>
      </c>
      <c r="B68" s="188">
        <v>4552</v>
      </c>
      <c r="C68" s="188">
        <v>0</v>
      </c>
      <c r="D68" s="188">
        <v>0</v>
      </c>
      <c r="E68" s="188">
        <v>0</v>
      </c>
      <c r="F68" s="188">
        <v>0</v>
      </c>
      <c r="G68" s="190">
        <f t="shared" si="0"/>
        <v>4552</v>
      </c>
      <c r="H68" s="195"/>
      <c r="I68" s="195"/>
      <c r="J68" s="204"/>
      <c r="K68" s="188">
        <v>119627</v>
      </c>
      <c r="L68" s="188">
        <v>0</v>
      </c>
      <c r="M68" s="190">
        <f t="shared" si="1"/>
        <v>119627</v>
      </c>
      <c r="N68" s="196"/>
      <c r="O68" s="197"/>
    </row>
    <row r="69" spans="1:15" ht="14.25">
      <c r="A69" s="191" t="s">
        <v>98</v>
      </c>
      <c r="B69" s="188">
        <v>474</v>
      </c>
      <c r="C69" s="188">
        <v>474</v>
      </c>
      <c r="D69" s="188">
        <v>0</v>
      </c>
      <c r="E69" s="188">
        <v>0</v>
      </c>
      <c r="F69" s="188">
        <v>0</v>
      </c>
      <c r="G69" s="190">
        <f t="shared" ref="G69:G80" si="2">B69-C69-E69-F69</f>
        <v>0</v>
      </c>
      <c r="H69" s="195"/>
      <c r="I69" s="195"/>
      <c r="J69" s="204"/>
      <c r="K69" s="188">
        <v>1139629</v>
      </c>
      <c r="L69" s="188">
        <v>0</v>
      </c>
      <c r="M69" s="190">
        <f t="shared" ref="M69:M80" si="3">K69-L69</f>
        <v>1139629</v>
      </c>
      <c r="N69" s="196"/>
      <c r="O69" s="197"/>
    </row>
    <row r="70" spans="1:15" ht="14.25">
      <c r="A70" s="191" t="s">
        <v>81</v>
      </c>
      <c r="B70" s="188">
        <v>458</v>
      </c>
      <c r="C70" s="188">
        <v>0</v>
      </c>
      <c r="D70" s="188">
        <v>0</v>
      </c>
      <c r="E70" s="188">
        <v>0</v>
      </c>
      <c r="F70" s="188">
        <v>0</v>
      </c>
      <c r="G70" s="190">
        <f t="shared" si="2"/>
        <v>458</v>
      </c>
      <c r="H70" s="195"/>
      <c r="I70" s="195"/>
      <c r="J70" s="204"/>
      <c r="K70" s="188">
        <v>409475</v>
      </c>
      <c r="L70" s="188">
        <v>0</v>
      </c>
      <c r="M70" s="190">
        <f t="shared" si="3"/>
        <v>409475</v>
      </c>
      <c r="N70" s="196"/>
      <c r="O70" s="197"/>
    </row>
    <row r="71" spans="1:15" ht="14.25">
      <c r="A71" s="191" t="s">
        <v>312</v>
      </c>
      <c r="B71" s="188">
        <v>0</v>
      </c>
      <c r="C71" s="188">
        <v>0</v>
      </c>
      <c r="D71" s="188">
        <v>0</v>
      </c>
      <c r="E71" s="188">
        <v>0</v>
      </c>
      <c r="F71" s="188">
        <v>0</v>
      </c>
      <c r="G71" s="190">
        <f t="shared" si="2"/>
        <v>0</v>
      </c>
      <c r="H71" s="195"/>
      <c r="I71" s="195"/>
      <c r="J71" s="204"/>
      <c r="K71" s="188">
        <v>24472</v>
      </c>
      <c r="L71" s="188">
        <v>0</v>
      </c>
      <c r="M71" s="190">
        <f t="shared" si="3"/>
        <v>24472</v>
      </c>
      <c r="N71" s="196"/>
      <c r="O71" s="197"/>
    </row>
    <row r="72" spans="1:15" ht="14.25">
      <c r="A72" s="191" t="s">
        <v>313</v>
      </c>
      <c r="B72" s="188">
        <v>0</v>
      </c>
      <c r="C72" s="188">
        <v>0</v>
      </c>
      <c r="D72" s="188">
        <v>0</v>
      </c>
      <c r="E72" s="188">
        <v>0</v>
      </c>
      <c r="F72" s="188">
        <v>0</v>
      </c>
      <c r="G72" s="190">
        <f t="shared" si="2"/>
        <v>0</v>
      </c>
      <c r="H72" s="195"/>
      <c r="I72" s="195"/>
      <c r="J72" s="204"/>
      <c r="K72" s="188">
        <v>484419</v>
      </c>
      <c r="L72" s="188">
        <v>0</v>
      </c>
      <c r="M72" s="190">
        <f t="shared" si="3"/>
        <v>484419</v>
      </c>
      <c r="N72" s="196"/>
      <c r="O72" s="197"/>
    </row>
    <row r="73" spans="1:15" ht="14.25">
      <c r="A73" s="191" t="s">
        <v>314</v>
      </c>
      <c r="B73" s="188">
        <v>0</v>
      </c>
      <c r="C73" s="188">
        <v>0</v>
      </c>
      <c r="D73" s="188">
        <v>0</v>
      </c>
      <c r="E73" s="188">
        <v>0</v>
      </c>
      <c r="F73" s="188">
        <v>0</v>
      </c>
      <c r="G73" s="190">
        <f t="shared" si="2"/>
        <v>0</v>
      </c>
      <c r="H73" s="195"/>
      <c r="I73" s="195"/>
      <c r="J73" s="204"/>
      <c r="K73" s="188">
        <v>248005</v>
      </c>
      <c r="L73" s="188">
        <v>0</v>
      </c>
      <c r="M73" s="190">
        <f t="shared" si="3"/>
        <v>248005</v>
      </c>
      <c r="N73" s="196"/>
      <c r="O73" s="197"/>
    </row>
    <row r="74" spans="1:15" ht="14.25">
      <c r="A74" s="191" t="s">
        <v>315</v>
      </c>
      <c r="B74" s="188">
        <v>0</v>
      </c>
      <c r="C74" s="188">
        <v>0</v>
      </c>
      <c r="D74" s="188">
        <v>0</v>
      </c>
      <c r="E74" s="188">
        <v>0</v>
      </c>
      <c r="F74" s="188">
        <v>0</v>
      </c>
      <c r="G74" s="190">
        <f t="shared" si="2"/>
        <v>0</v>
      </c>
      <c r="H74" s="195"/>
      <c r="I74" s="195"/>
      <c r="J74" s="204"/>
      <c r="K74" s="188">
        <v>392199</v>
      </c>
      <c r="L74" s="188">
        <v>0</v>
      </c>
      <c r="M74" s="190">
        <f t="shared" si="3"/>
        <v>392199</v>
      </c>
      <c r="N74" s="196"/>
      <c r="O74" s="197"/>
    </row>
    <row r="75" spans="1:15" ht="14.25">
      <c r="A75" s="191" t="s">
        <v>316</v>
      </c>
      <c r="B75" s="188">
        <v>0</v>
      </c>
      <c r="C75" s="188">
        <v>0</v>
      </c>
      <c r="D75" s="188">
        <v>0</v>
      </c>
      <c r="E75" s="188">
        <v>0</v>
      </c>
      <c r="F75" s="188">
        <v>0</v>
      </c>
      <c r="G75" s="190">
        <f t="shared" si="2"/>
        <v>0</v>
      </c>
      <c r="H75" s="195"/>
      <c r="I75" s="195"/>
      <c r="J75" s="204"/>
      <c r="K75" s="188">
        <v>158242</v>
      </c>
      <c r="L75" s="188">
        <v>0</v>
      </c>
      <c r="M75" s="190">
        <f t="shared" si="3"/>
        <v>158242</v>
      </c>
      <c r="N75" s="196"/>
      <c r="O75" s="197"/>
    </row>
    <row r="76" spans="1:15" ht="14.25">
      <c r="A76" s="191" t="s">
        <v>317</v>
      </c>
      <c r="B76" s="188">
        <v>0</v>
      </c>
      <c r="C76" s="188">
        <v>0</v>
      </c>
      <c r="D76" s="188">
        <v>0</v>
      </c>
      <c r="E76" s="188">
        <v>0</v>
      </c>
      <c r="F76" s="188">
        <v>0</v>
      </c>
      <c r="G76" s="190">
        <f t="shared" si="2"/>
        <v>0</v>
      </c>
      <c r="H76" s="195"/>
      <c r="I76" s="195"/>
      <c r="J76" s="204"/>
      <c r="K76" s="188">
        <v>704885</v>
      </c>
      <c r="L76" s="188">
        <v>0</v>
      </c>
      <c r="M76" s="190">
        <f t="shared" si="3"/>
        <v>704885</v>
      </c>
      <c r="N76" s="196"/>
      <c r="O76" s="197"/>
    </row>
    <row r="77" spans="1:15" ht="14.25">
      <c r="A77" s="191" t="s">
        <v>321</v>
      </c>
      <c r="B77" s="188">
        <v>0</v>
      </c>
      <c r="C77" s="188">
        <v>0</v>
      </c>
      <c r="D77" s="188">
        <v>0</v>
      </c>
      <c r="E77" s="188">
        <v>0</v>
      </c>
      <c r="F77" s="188">
        <v>0</v>
      </c>
      <c r="G77" s="190">
        <f t="shared" si="2"/>
        <v>0</v>
      </c>
      <c r="H77" s="195"/>
      <c r="I77" s="195"/>
      <c r="J77" s="204"/>
      <c r="K77" s="188">
        <v>1733299</v>
      </c>
      <c r="L77" s="188">
        <v>0</v>
      </c>
      <c r="M77" s="190">
        <f t="shared" si="3"/>
        <v>1733299</v>
      </c>
      <c r="N77" s="196"/>
      <c r="O77" s="197"/>
    </row>
    <row r="78" spans="1:15" ht="14.25">
      <c r="A78" s="191" t="s">
        <v>318</v>
      </c>
      <c r="B78" s="188">
        <v>0</v>
      </c>
      <c r="C78" s="188">
        <v>0</v>
      </c>
      <c r="D78" s="188">
        <v>0</v>
      </c>
      <c r="E78" s="188">
        <v>0</v>
      </c>
      <c r="F78" s="188">
        <v>0</v>
      </c>
      <c r="G78" s="190">
        <f t="shared" si="2"/>
        <v>0</v>
      </c>
      <c r="H78" s="195"/>
      <c r="I78" s="195"/>
      <c r="J78" s="204"/>
      <c r="K78" s="188">
        <v>842755</v>
      </c>
      <c r="L78" s="188">
        <v>6492</v>
      </c>
      <c r="M78" s="190">
        <f t="shared" si="3"/>
        <v>836263</v>
      </c>
      <c r="N78" s="196"/>
      <c r="O78" s="197"/>
    </row>
    <row r="79" spans="1:15" ht="14.25">
      <c r="A79" s="191" t="s">
        <v>319</v>
      </c>
      <c r="B79" s="188">
        <v>0</v>
      </c>
      <c r="C79" s="188">
        <v>0</v>
      </c>
      <c r="D79" s="188">
        <v>0</v>
      </c>
      <c r="E79" s="188">
        <v>0</v>
      </c>
      <c r="F79" s="188">
        <v>0</v>
      </c>
      <c r="G79" s="190">
        <f t="shared" si="2"/>
        <v>0</v>
      </c>
      <c r="H79" s="195"/>
      <c r="I79" s="195"/>
      <c r="J79" s="204"/>
      <c r="K79" s="188">
        <v>102084</v>
      </c>
      <c r="L79" s="188">
        <v>0</v>
      </c>
      <c r="M79" s="190">
        <f t="shared" si="3"/>
        <v>102084</v>
      </c>
      <c r="N79" s="196"/>
      <c r="O79" s="197"/>
    </row>
    <row r="80" spans="1:15" ht="14.25">
      <c r="A80" s="191" t="s">
        <v>320</v>
      </c>
      <c r="B80" s="188">
        <v>0</v>
      </c>
      <c r="C80" s="188">
        <v>0</v>
      </c>
      <c r="D80" s="188">
        <v>0</v>
      </c>
      <c r="E80" s="188">
        <v>0</v>
      </c>
      <c r="F80" s="188">
        <v>0</v>
      </c>
      <c r="G80" s="190">
        <f t="shared" si="2"/>
        <v>0</v>
      </c>
      <c r="H80" s="195"/>
      <c r="I80" s="195"/>
      <c r="J80" s="204"/>
      <c r="K80" s="188">
        <v>296812</v>
      </c>
      <c r="L80" s="188">
        <v>0</v>
      </c>
      <c r="M80" s="190">
        <f t="shared" si="3"/>
        <v>296812</v>
      </c>
      <c r="N80" s="196"/>
      <c r="O80" s="197"/>
    </row>
    <row r="81" spans="2:12" ht="14.25">
      <c r="B81" s="187"/>
      <c r="C81" s="187"/>
      <c r="D81" s="187"/>
      <c r="E81" s="187"/>
      <c r="F81" s="187"/>
      <c r="H81" s="187"/>
      <c r="I81" s="187"/>
      <c r="K81" s="187"/>
      <c r="L81" s="187"/>
    </row>
  </sheetData>
  <autoFilter ref="A3:F80"/>
  <phoneticPr fontId="10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Guidance</vt:lpstr>
      <vt:lpstr>Retirement_OC</vt:lpstr>
      <vt:lpstr>Retirement_PT</vt:lpstr>
      <vt:lpstr>CarryOver_OC</vt:lpstr>
      <vt:lpstr>CarryOver_PT </vt:lpstr>
      <vt:lpstr>Remaining CERs</vt:lpstr>
      <vt:lpstr>CarryOver_OC!Print_Area</vt:lpstr>
      <vt:lpstr>'CarryOver_PT '!Print_Area</vt:lpstr>
      <vt:lpstr>Retirement_OC!Print_Area</vt:lpstr>
      <vt:lpstr>Retirement_PT!Print_Area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 MIZUNO</dc:creator>
  <cp:lastModifiedBy>JP</cp:lastModifiedBy>
  <cp:lastPrinted>2012-06-20T08:04:21Z</cp:lastPrinted>
  <dcterms:created xsi:type="dcterms:W3CDTF">2007-02-13T08:34:04Z</dcterms:created>
  <dcterms:modified xsi:type="dcterms:W3CDTF">2019-06-12T08:45:32Z</dcterms:modified>
</cp:coreProperties>
</file>